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380" windowHeight="10500"/>
  </bookViews>
  <sheets>
    <sheet name="Results" sheetId="26" r:id="rId1"/>
    <sheet name="Shooter1" sheetId="25" r:id="rId2"/>
    <sheet name="Shooter2" sheetId="24" r:id="rId3"/>
    <sheet name="Shooter3" sheetId="23" r:id="rId4"/>
    <sheet name="Shooter4" sheetId="22" r:id="rId5"/>
    <sheet name="Shooter5" sheetId="21" r:id="rId6"/>
    <sheet name="Shooter6" sheetId="20" r:id="rId7"/>
    <sheet name="Shooter7" sheetId="19" r:id="rId8"/>
    <sheet name="Shooter8" sheetId="18" r:id="rId9"/>
    <sheet name="Shooter9" sheetId="17" r:id="rId10"/>
    <sheet name="Shooter10" sheetId="16" r:id="rId11"/>
    <sheet name="Shooter11" sheetId="15" r:id="rId12"/>
    <sheet name="Shooter12" sheetId="14" r:id="rId13"/>
    <sheet name="Shooter13" sheetId="13" r:id="rId14"/>
    <sheet name="Shooter14" sheetId="12" r:id="rId15"/>
    <sheet name="Shooter15" sheetId="11" r:id="rId16"/>
    <sheet name="Shooter16" sheetId="10" state="hidden" r:id="rId17"/>
    <sheet name="Shooter17" sheetId="9" state="hidden" r:id="rId18"/>
    <sheet name="Shooter18" sheetId="8" state="hidden" r:id="rId19"/>
    <sheet name="Shooter19" sheetId="7" state="hidden" r:id="rId20"/>
    <sheet name="Shooter20" sheetId="6" state="hidden" r:id="rId21"/>
    <sheet name="Shooter21" sheetId="5" state="hidden" r:id="rId22"/>
    <sheet name="Shooter22" sheetId="4" state="hidden" r:id="rId23"/>
    <sheet name="Shooter23" sheetId="3" state="hidden" r:id="rId24"/>
    <sheet name="Shooter24" sheetId="2" state="hidden" r:id="rId25"/>
    <sheet name="Shooter25" sheetId="1" state="hidden" r:id="rId26"/>
  </sheets>
  <calcPr calcId="125725" iterate="1" iterateCount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4"/>
  <c r="O34" i="11" l="1"/>
  <c r="N34"/>
  <c r="O34" i="12"/>
  <c r="N34"/>
  <c r="O34" i="13"/>
  <c r="N34"/>
  <c r="O34" i="14"/>
  <c r="O34" i="15"/>
  <c r="O34" i="16"/>
  <c r="O34" i="17"/>
  <c r="O34" i="18"/>
  <c r="O34" i="19"/>
  <c r="O34" i="20"/>
  <c r="O34" i="21"/>
  <c r="O34" i="22"/>
  <c r="O34" i="23"/>
  <c r="O34" i="24"/>
  <c r="G6" i="25" l="1"/>
  <c r="G7"/>
  <c r="G8"/>
  <c r="G9"/>
  <c r="G10"/>
  <c r="F12"/>
  <c r="G12" l="1"/>
  <c r="F16"/>
  <c r="F16" i="24"/>
  <c r="F16" i="1"/>
  <c r="F16" i="2"/>
  <c r="F16" i="3"/>
  <c r="F16" i="4"/>
  <c r="F16" i="5"/>
  <c r="F16" i="6"/>
  <c r="F16" i="7"/>
  <c r="F16" i="8"/>
  <c r="F16" i="9"/>
  <c r="F16" i="10"/>
  <c r="F16" i="11"/>
  <c r="F16" i="12"/>
  <c r="F16" i="13"/>
  <c r="F16" i="14"/>
  <c r="F16" i="15"/>
  <c r="F16" i="16"/>
  <c r="F16" i="17"/>
  <c r="F16" i="18"/>
  <c r="F16" i="19"/>
  <c r="F16" i="20"/>
  <c r="F16" i="21"/>
  <c r="F16" i="22"/>
  <c r="F16" i="23"/>
  <c r="J34" i="25"/>
  <c r="F34"/>
  <c r="B34"/>
  <c r="K32"/>
  <c r="G32"/>
  <c r="C32"/>
  <c r="K31"/>
  <c r="G31"/>
  <c r="C31"/>
  <c r="K30"/>
  <c r="G30"/>
  <c r="C30"/>
  <c r="K29"/>
  <c r="G29"/>
  <c r="C29"/>
  <c r="K28"/>
  <c r="G28"/>
  <c r="C28"/>
  <c r="J23"/>
  <c r="B23"/>
  <c r="K21"/>
  <c r="C21"/>
  <c r="K20"/>
  <c r="C20"/>
  <c r="K19"/>
  <c r="C19"/>
  <c r="K18"/>
  <c r="G18"/>
  <c r="C3" i="26" s="1"/>
  <c r="C18" i="25"/>
  <c r="K17"/>
  <c r="C17"/>
  <c r="J12"/>
  <c r="B12"/>
  <c r="K10"/>
  <c r="C10"/>
  <c r="K9"/>
  <c r="C9"/>
  <c r="K8"/>
  <c r="C8"/>
  <c r="K7"/>
  <c r="C7"/>
  <c r="K6"/>
  <c r="C6"/>
  <c r="J34" i="24"/>
  <c r="F34"/>
  <c r="B34"/>
  <c r="K32"/>
  <c r="G32"/>
  <c r="C32"/>
  <c r="K31"/>
  <c r="G31"/>
  <c r="C31"/>
  <c r="K30"/>
  <c r="G30"/>
  <c r="C30"/>
  <c r="K29"/>
  <c r="G29"/>
  <c r="C29"/>
  <c r="K28"/>
  <c r="G28"/>
  <c r="C28"/>
  <c r="J23"/>
  <c r="B23"/>
  <c r="K21"/>
  <c r="C21"/>
  <c r="K20"/>
  <c r="C20"/>
  <c r="K19"/>
  <c r="C19"/>
  <c r="K18"/>
  <c r="G18"/>
  <c r="C4" i="26" s="1"/>
  <c r="C18" i="24"/>
  <c r="K17"/>
  <c r="C17"/>
  <c r="J12"/>
  <c r="F12"/>
  <c r="B12"/>
  <c r="K10"/>
  <c r="G10"/>
  <c r="C10"/>
  <c r="K9"/>
  <c r="G9"/>
  <c r="C9"/>
  <c r="K8"/>
  <c r="G8"/>
  <c r="C8"/>
  <c r="K7"/>
  <c r="G7"/>
  <c r="C7"/>
  <c r="K6"/>
  <c r="G6"/>
  <c r="C6"/>
  <c r="J34" i="23"/>
  <c r="F34"/>
  <c r="B34"/>
  <c r="K32"/>
  <c r="G32"/>
  <c r="C32"/>
  <c r="K31"/>
  <c r="G31"/>
  <c r="C31"/>
  <c r="K30"/>
  <c r="G30"/>
  <c r="C30"/>
  <c r="K29"/>
  <c r="G29"/>
  <c r="C29"/>
  <c r="K28"/>
  <c r="G28"/>
  <c r="C28"/>
  <c r="J23"/>
  <c r="B23"/>
  <c r="K21"/>
  <c r="C21"/>
  <c r="K20"/>
  <c r="C20"/>
  <c r="K19"/>
  <c r="C19"/>
  <c r="K18"/>
  <c r="G18"/>
  <c r="C5" i="26" s="1"/>
  <c r="C18" i="23"/>
  <c r="K17"/>
  <c r="C17"/>
  <c r="J12"/>
  <c r="F12"/>
  <c r="B12"/>
  <c r="K10"/>
  <c r="G10"/>
  <c r="C10"/>
  <c r="K9"/>
  <c r="G9"/>
  <c r="C9"/>
  <c r="K8"/>
  <c r="G8"/>
  <c r="C8"/>
  <c r="K7"/>
  <c r="G7"/>
  <c r="C7"/>
  <c r="K6"/>
  <c r="G6"/>
  <c r="C6"/>
  <c r="J34" i="22"/>
  <c r="F34"/>
  <c r="B34"/>
  <c r="K32"/>
  <c r="G32"/>
  <c r="C32"/>
  <c r="K31"/>
  <c r="G31"/>
  <c r="C31"/>
  <c r="K30"/>
  <c r="G30"/>
  <c r="C30"/>
  <c r="K29"/>
  <c r="G29"/>
  <c r="C29"/>
  <c r="K28"/>
  <c r="G28"/>
  <c r="C28"/>
  <c r="J23"/>
  <c r="B23"/>
  <c r="K21"/>
  <c r="C21"/>
  <c r="K20"/>
  <c r="C20"/>
  <c r="K19"/>
  <c r="C19"/>
  <c r="K18"/>
  <c r="G18"/>
  <c r="C6" i="26" s="1"/>
  <c r="C18" i="22"/>
  <c r="K17"/>
  <c r="C17"/>
  <c r="J12"/>
  <c r="F12"/>
  <c r="B12"/>
  <c r="K10"/>
  <c r="G10"/>
  <c r="C10"/>
  <c r="K9"/>
  <c r="G9"/>
  <c r="C9"/>
  <c r="K8"/>
  <c r="G8"/>
  <c r="C8"/>
  <c r="K7"/>
  <c r="G7"/>
  <c r="C7"/>
  <c r="K6"/>
  <c r="G6"/>
  <c r="C6"/>
  <c r="J34" i="21"/>
  <c r="F34"/>
  <c r="B34"/>
  <c r="K32"/>
  <c r="G32"/>
  <c r="C32"/>
  <c r="K31"/>
  <c r="G31"/>
  <c r="C31"/>
  <c r="K30"/>
  <c r="G30"/>
  <c r="C30"/>
  <c r="K29"/>
  <c r="G29"/>
  <c r="C29"/>
  <c r="K28"/>
  <c r="G28"/>
  <c r="C28"/>
  <c r="J23"/>
  <c r="B23"/>
  <c r="K21"/>
  <c r="C21"/>
  <c r="K20"/>
  <c r="C20"/>
  <c r="K19"/>
  <c r="C19"/>
  <c r="K18"/>
  <c r="G18"/>
  <c r="C7" i="26" s="1"/>
  <c r="C18" i="21"/>
  <c r="K17"/>
  <c r="C17"/>
  <c r="J12"/>
  <c r="F12"/>
  <c r="B12"/>
  <c r="K10"/>
  <c r="G10"/>
  <c r="C10"/>
  <c r="K9"/>
  <c r="G9"/>
  <c r="C9"/>
  <c r="K8"/>
  <c r="G8"/>
  <c r="C8"/>
  <c r="K7"/>
  <c r="G7"/>
  <c r="C7"/>
  <c r="K6"/>
  <c r="G6"/>
  <c r="C6"/>
  <c r="J34" i="20"/>
  <c r="F34"/>
  <c r="B34"/>
  <c r="K32"/>
  <c r="G32"/>
  <c r="C32"/>
  <c r="K31"/>
  <c r="G31"/>
  <c r="C31"/>
  <c r="K30"/>
  <c r="G30"/>
  <c r="C30"/>
  <c r="K29"/>
  <c r="G29"/>
  <c r="C29"/>
  <c r="K28"/>
  <c r="G28"/>
  <c r="C28"/>
  <c r="J23"/>
  <c r="B23"/>
  <c r="K21"/>
  <c r="C21"/>
  <c r="K20"/>
  <c r="C20"/>
  <c r="K19"/>
  <c r="C19"/>
  <c r="K18"/>
  <c r="G18"/>
  <c r="C8" i="26" s="1"/>
  <c r="C18" i="20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J34" i="19"/>
  <c r="F34"/>
  <c r="B34"/>
  <c r="K32"/>
  <c r="G32"/>
  <c r="C32"/>
  <c r="K31"/>
  <c r="G31"/>
  <c r="C31"/>
  <c r="K30"/>
  <c r="G30"/>
  <c r="C30"/>
  <c r="K29"/>
  <c r="G29"/>
  <c r="C29"/>
  <c r="K28"/>
  <c r="G28"/>
  <c r="C28"/>
  <c r="C34" s="1"/>
  <c r="J23"/>
  <c r="B23"/>
  <c r="K21"/>
  <c r="C21"/>
  <c r="K20"/>
  <c r="C20"/>
  <c r="K19"/>
  <c r="C19"/>
  <c r="K18"/>
  <c r="G18"/>
  <c r="C9" i="26" s="1"/>
  <c r="C18" i="19"/>
  <c r="K17"/>
  <c r="K23" s="1"/>
  <c r="C17"/>
  <c r="J12"/>
  <c r="F12"/>
  <c r="B12"/>
  <c r="K10"/>
  <c r="G10"/>
  <c r="C10"/>
  <c r="K9"/>
  <c r="G9"/>
  <c r="C9"/>
  <c r="K8"/>
  <c r="G8"/>
  <c r="C8"/>
  <c r="K7"/>
  <c r="G7"/>
  <c r="C7"/>
  <c r="K6"/>
  <c r="G6"/>
  <c r="C6"/>
  <c r="J34" i="18"/>
  <c r="F34"/>
  <c r="B34"/>
  <c r="K32"/>
  <c r="G32"/>
  <c r="C32"/>
  <c r="K31"/>
  <c r="G31"/>
  <c r="C31"/>
  <c r="K30"/>
  <c r="G30"/>
  <c r="C30"/>
  <c r="K29"/>
  <c r="G29"/>
  <c r="C29"/>
  <c r="K28"/>
  <c r="G28"/>
  <c r="C28"/>
  <c r="J23"/>
  <c r="B23"/>
  <c r="K21"/>
  <c r="C21"/>
  <c r="K20"/>
  <c r="C20"/>
  <c r="K19"/>
  <c r="C19"/>
  <c r="K18"/>
  <c r="G18"/>
  <c r="C10" i="26" s="1"/>
  <c r="C18" i="18"/>
  <c r="K17"/>
  <c r="K23" s="1"/>
  <c r="C17"/>
  <c r="J12"/>
  <c r="F12"/>
  <c r="B12"/>
  <c r="K10"/>
  <c r="G10"/>
  <c r="C10"/>
  <c r="K9"/>
  <c r="G9"/>
  <c r="C9"/>
  <c r="K8"/>
  <c r="G8"/>
  <c r="C8"/>
  <c r="K7"/>
  <c r="G7"/>
  <c r="C7"/>
  <c r="K6"/>
  <c r="G6"/>
  <c r="C6"/>
  <c r="J34" i="17"/>
  <c r="F34"/>
  <c r="B34"/>
  <c r="K32"/>
  <c r="G32"/>
  <c r="C32"/>
  <c r="K31"/>
  <c r="G31"/>
  <c r="C31"/>
  <c r="K30"/>
  <c r="G30"/>
  <c r="C30"/>
  <c r="K29"/>
  <c r="G29"/>
  <c r="C29"/>
  <c r="K28"/>
  <c r="G28"/>
  <c r="G34" s="1"/>
  <c r="C28"/>
  <c r="C34" s="1"/>
  <c r="J23"/>
  <c r="B23"/>
  <c r="K21"/>
  <c r="C21"/>
  <c r="K20"/>
  <c r="C20"/>
  <c r="K19"/>
  <c r="C19"/>
  <c r="K18"/>
  <c r="G18"/>
  <c r="C11" i="26" s="1"/>
  <c r="C18" i="17"/>
  <c r="K17"/>
  <c r="K23" s="1"/>
  <c r="C17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J34" i="16"/>
  <c r="F34"/>
  <c r="C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J23"/>
  <c r="B23"/>
  <c r="K21"/>
  <c r="C21"/>
  <c r="K20"/>
  <c r="C20"/>
  <c r="K19"/>
  <c r="C19"/>
  <c r="K18"/>
  <c r="G18"/>
  <c r="C12" i="26" s="1"/>
  <c r="C18" i="16"/>
  <c r="K17"/>
  <c r="C17"/>
  <c r="C23" s="1"/>
  <c r="J12"/>
  <c r="F12"/>
  <c r="B12"/>
  <c r="K10"/>
  <c r="G10"/>
  <c r="C10"/>
  <c r="K9"/>
  <c r="G9"/>
  <c r="C9"/>
  <c r="K8"/>
  <c r="G8"/>
  <c r="C8"/>
  <c r="K7"/>
  <c r="G7"/>
  <c r="C7"/>
  <c r="K6"/>
  <c r="G6"/>
  <c r="C6"/>
  <c r="C12" s="1"/>
  <c r="J34" i="15"/>
  <c r="F34"/>
  <c r="B34"/>
  <c r="K32"/>
  <c r="G32"/>
  <c r="C32"/>
  <c r="K31"/>
  <c r="G31"/>
  <c r="C31"/>
  <c r="K30"/>
  <c r="G30"/>
  <c r="C30"/>
  <c r="K29"/>
  <c r="G29"/>
  <c r="G34" s="1"/>
  <c r="C29"/>
  <c r="K28"/>
  <c r="G28"/>
  <c r="C28"/>
  <c r="C34" s="1"/>
  <c r="J23"/>
  <c r="B23"/>
  <c r="K21"/>
  <c r="C21"/>
  <c r="K20"/>
  <c r="C20"/>
  <c r="K19"/>
  <c r="C19"/>
  <c r="K18"/>
  <c r="G18"/>
  <c r="C13" i="26" s="1"/>
  <c r="C18" i="15"/>
  <c r="K17"/>
  <c r="K23" s="1"/>
  <c r="C17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J34" i="14"/>
  <c r="F34"/>
  <c r="C34"/>
  <c r="B34"/>
  <c r="K32"/>
  <c r="G32"/>
  <c r="C32"/>
  <c r="K31"/>
  <c r="G31"/>
  <c r="C31"/>
  <c r="K30"/>
  <c r="G30"/>
  <c r="C30"/>
  <c r="K29"/>
  <c r="G29"/>
  <c r="C29"/>
  <c r="K28"/>
  <c r="G28"/>
  <c r="G34" s="1"/>
  <c r="C28"/>
  <c r="J23"/>
  <c r="B23"/>
  <c r="K21"/>
  <c r="C21"/>
  <c r="K20"/>
  <c r="C20"/>
  <c r="K19"/>
  <c r="C19"/>
  <c r="K18"/>
  <c r="G18"/>
  <c r="C14" i="26" s="1"/>
  <c r="C18" i="14"/>
  <c r="K17"/>
  <c r="K23" s="1"/>
  <c r="C17"/>
  <c r="J12"/>
  <c r="B12"/>
  <c r="K10"/>
  <c r="G10"/>
  <c r="C10"/>
  <c r="K9"/>
  <c r="G9"/>
  <c r="C9"/>
  <c r="K8"/>
  <c r="G8"/>
  <c r="C8"/>
  <c r="K7"/>
  <c r="G7"/>
  <c r="C7"/>
  <c r="K6"/>
  <c r="K12" s="1"/>
  <c r="G6"/>
  <c r="C6"/>
  <c r="K34" i="13"/>
  <c r="J34"/>
  <c r="F34"/>
  <c r="C34"/>
  <c r="B34"/>
  <c r="K32"/>
  <c r="G32"/>
  <c r="C32"/>
  <c r="K31"/>
  <c r="G31"/>
  <c r="C31"/>
  <c r="K30"/>
  <c r="G30"/>
  <c r="C30"/>
  <c r="K29"/>
  <c r="G29"/>
  <c r="C29"/>
  <c r="K28"/>
  <c r="G28"/>
  <c r="G34" s="1"/>
  <c r="C28"/>
  <c r="J23"/>
  <c r="B23"/>
  <c r="K21"/>
  <c r="C21"/>
  <c r="K20"/>
  <c r="C20"/>
  <c r="K19"/>
  <c r="C19"/>
  <c r="K18"/>
  <c r="G18"/>
  <c r="C15" i="26" s="1"/>
  <c r="C18" i="13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C12" s="1"/>
  <c r="J34" i="12"/>
  <c r="F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C34" s="1"/>
  <c r="J23"/>
  <c r="B23"/>
  <c r="K21"/>
  <c r="C21"/>
  <c r="K20"/>
  <c r="C20"/>
  <c r="K19"/>
  <c r="C19"/>
  <c r="K18"/>
  <c r="G18"/>
  <c r="C16" i="26" s="1"/>
  <c r="C18" i="12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G12" s="1"/>
  <c r="C6"/>
  <c r="J34" i="11"/>
  <c r="F34"/>
  <c r="B34"/>
  <c r="K32"/>
  <c r="G32"/>
  <c r="C32"/>
  <c r="K31"/>
  <c r="G31"/>
  <c r="C31"/>
  <c r="K30"/>
  <c r="K34" s="1"/>
  <c r="G30"/>
  <c r="C30"/>
  <c r="K29"/>
  <c r="G29"/>
  <c r="G34" s="1"/>
  <c r="C29"/>
  <c r="K28"/>
  <c r="G28"/>
  <c r="C28"/>
  <c r="C34" s="1"/>
  <c r="J23"/>
  <c r="B23"/>
  <c r="K21"/>
  <c r="C21"/>
  <c r="K20"/>
  <c r="C20"/>
  <c r="K19"/>
  <c r="C19"/>
  <c r="K18"/>
  <c r="G18"/>
  <c r="C17" i="26" s="1"/>
  <c r="C18" i="11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J34" i="10"/>
  <c r="F34"/>
  <c r="B34"/>
  <c r="K32"/>
  <c r="G32"/>
  <c r="C32"/>
  <c r="K31"/>
  <c r="G31"/>
  <c r="C31"/>
  <c r="K30"/>
  <c r="K34" s="1"/>
  <c r="G30"/>
  <c r="C30"/>
  <c r="K29"/>
  <c r="G29"/>
  <c r="G34" s="1"/>
  <c r="C29"/>
  <c r="K28"/>
  <c r="G28"/>
  <c r="C28"/>
  <c r="C34" s="1"/>
  <c r="J23"/>
  <c r="B23"/>
  <c r="K21"/>
  <c r="C21"/>
  <c r="K20"/>
  <c r="C20"/>
  <c r="K19"/>
  <c r="C19"/>
  <c r="K18"/>
  <c r="G18"/>
  <c r="C18" i="26" s="1"/>
  <c r="C18" i="10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J34" i="9"/>
  <c r="F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C34" s="1"/>
  <c r="J23"/>
  <c r="B23"/>
  <c r="K21"/>
  <c r="C21"/>
  <c r="K20"/>
  <c r="C20"/>
  <c r="K19"/>
  <c r="K23" s="1"/>
  <c r="C19"/>
  <c r="K18"/>
  <c r="G18"/>
  <c r="C19" i="26" s="1"/>
  <c r="C18" i="9"/>
  <c r="K17"/>
  <c r="C17"/>
  <c r="C23" s="1"/>
  <c r="J12"/>
  <c r="F12"/>
  <c r="B12"/>
  <c r="K10"/>
  <c r="G10"/>
  <c r="C10"/>
  <c r="K9"/>
  <c r="G9"/>
  <c r="C9"/>
  <c r="K8"/>
  <c r="G8"/>
  <c r="C8"/>
  <c r="K7"/>
  <c r="K12" s="1"/>
  <c r="G7"/>
  <c r="C7"/>
  <c r="K6"/>
  <c r="G6"/>
  <c r="G12" s="1"/>
  <c r="C6"/>
  <c r="J34" i="8"/>
  <c r="F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C34" s="1"/>
  <c r="J23"/>
  <c r="B23"/>
  <c r="K21"/>
  <c r="C21"/>
  <c r="K20"/>
  <c r="C20"/>
  <c r="K19"/>
  <c r="C19"/>
  <c r="K18"/>
  <c r="G18"/>
  <c r="C20" i="26" s="1"/>
  <c r="C18" i="8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G12" s="1"/>
  <c r="C6"/>
  <c r="J34" i="7"/>
  <c r="F34"/>
  <c r="B34"/>
  <c r="K32"/>
  <c r="G32"/>
  <c r="C32"/>
  <c r="K31"/>
  <c r="G31"/>
  <c r="C31"/>
  <c r="K30"/>
  <c r="K34" s="1"/>
  <c r="G30"/>
  <c r="C30"/>
  <c r="K29"/>
  <c r="G29"/>
  <c r="G34" s="1"/>
  <c r="C29"/>
  <c r="K28"/>
  <c r="G28"/>
  <c r="C28"/>
  <c r="C34" s="1"/>
  <c r="J23"/>
  <c r="B23"/>
  <c r="K21"/>
  <c r="C21"/>
  <c r="K20"/>
  <c r="C20"/>
  <c r="K19"/>
  <c r="C19"/>
  <c r="K18"/>
  <c r="G18"/>
  <c r="C21" i="26" s="1"/>
  <c r="C18" i="7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J34" i="6"/>
  <c r="F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C34" s="1"/>
  <c r="J23"/>
  <c r="B23"/>
  <c r="K21"/>
  <c r="C21"/>
  <c r="K20"/>
  <c r="C20"/>
  <c r="K19"/>
  <c r="C19"/>
  <c r="K18"/>
  <c r="G18"/>
  <c r="C22" i="26" s="1"/>
  <c r="C18" i="6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C12" s="1"/>
  <c r="J34" i="5"/>
  <c r="F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C34" s="1"/>
  <c r="J23"/>
  <c r="B23"/>
  <c r="K21"/>
  <c r="C21"/>
  <c r="K20"/>
  <c r="C20"/>
  <c r="K19"/>
  <c r="C19"/>
  <c r="K18"/>
  <c r="G18"/>
  <c r="C23" i="26" s="1"/>
  <c r="C18" i="5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J34" i="4"/>
  <c r="F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C34" s="1"/>
  <c r="J23"/>
  <c r="B23"/>
  <c r="K21"/>
  <c r="C21"/>
  <c r="K20"/>
  <c r="C20"/>
  <c r="K19"/>
  <c r="C19"/>
  <c r="K18"/>
  <c r="G18"/>
  <c r="C24" i="26" s="1"/>
  <c r="C18" i="4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G12" s="1"/>
  <c r="C6"/>
  <c r="J34" i="3"/>
  <c r="F34"/>
  <c r="B34"/>
  <c r="K32"/>
  <c r="G32"/>
  <c r="C32"/>
  <c r="K31"/>
  <c r="G31"/>
  <c r="C31"/>
  <c r="K30"/>
  <c r="K34" s="1"/>
  <c r="G30"/>
  <c r="C30"/>
  <c r="K29"/>
  <c r="G29"/>
  <c r="C29"/>
  <c r="K28"/>
  <c r="G28"/>
  <c r="G34" s="1"/>
  <c r="C28"/>
  <c r="C34" s="1"/>
  <c r="J23"/>
  <c r="B23"/>
  <c r="K21"/>
  <c r="C21"/>
  <c r="K20"/>
  <c r="C20"/>
  <c r="K19"/>
  <c r="C19"/>
  <c r="K18"/>
  <c r="G18"/>
  <c r="C25" i="26" s="1"/>
  <c r="C18" i="3"/>
  <c r="K17"/>
  <c r="K23" s="1"/>
  <c r="C17"/>
  <c r="C23" s="1"/>
  <c r="J12"/>
  <c r="F12"/>
  <c r="B12"/>
  <c r="K10"/>
  <c r="G10"/>
  <c r="C10"/>
  <c r="K9"/>
  <c r="G9"/>
  <c r="C9"/>
  <c r="K8"/>
  <c r="G8"/>
  <c r="C8"/>
  <c r="K7"/>
  <c r="G7"/>
  <c r="C7"/>
  <c r="K6"/>
  <c r="K12" s="1"/>
  <c r="G6"/>
  <c r="G12" s="1"/>
  <c r="C6"/>
  <c r="C12" s="1"/>
  <c r="J34" i="2"/>
  <c r="F34"/>
  <c r="B34"/>
  <c r="K32"/>
  <c r="G32"/>
  <c r="C32"/>
  <c r="K31"/>
  <c r="G31"/>
  <c r="C31"/>
  <c r="K30"/>
  <c r="G30"/>
  <c r="C30"/>
  <c r="K29"/>
  <c r="G29"/>
  <c r="C29"/>
  <c r="K28"/>
  <c r="K34" s="1"/>
  <c r="G28"/>
  <c r="G34" s="1"/>
  <c r="C28"/>
  <c r="C34" s="1"/>
  <c r="J23"/>
  <c r="B23"/>
  <c r="K21"/>
  <c r="C21"/>
  <c r="K20"/>
  <c r="C20"/>
  <c r="K19"/>
  <c r="C19"/>
  <c r="K18"/>
  <c r="K23" s="1"/>
  <c r="G18"/>
  <c r="C26" i="26" s="1"/>
  <c r="C18" i="2"/>
  <c r="C23" s="1"/>
  <c r="K17"/>
  <c r="C17"/>
  <c r="J12"/>
  <c r="F12"/>
  <c r="B12"/>
  <c r="K10"/>
  <c r="G10"/>
  <c r="C10"/>
  <c r="K9"/>
  <c r="G9"/>
  <c r="C9"/>
  <c r="K8"/>
  <c r="G8"/>
  <c r="C8"/>
  <c r="K7"/>
  <c r="G7"/>
  <c r="C7"/>
  <c r="K6"/>
  <c r="K12" s="1"/>
  <c r="G6"/>
  <c r="C6"/>
  <c r="G18" i="1"/>
  <c r="C27" i="26" s="1"/>
  <c r="J34" i="1"/>
  <c r="K32"/>
  <c r="K31"/>
  <c r="K30"/>
  <c r="K29"/>
  <c r="K28"/>
  <c r="K34" s="1"/>
  <c r="F34"/>
  <c r="G32"/>
  <c r="G31"/>
  <c r="G30"/>
  <c r="G29"/>
  <c r="G28"/>
  <c r="G34" s="1"/>
  <c r="B34"/>
  <c r="C32"/>
  <c r="C31"/>
  <c r="C30"/>
  <c r="C29"/>
  <c r="C28"/>
  <c r="C34" s="1"/>
  <c r="J23"/>
  <c r="K21"/>
  <c r="K20"/>
  <c r="K19"/>
  <c r="K18"/>
  <c r="K17"/>
  <c r="K23" s="1"/>
  <c r="B23"/>
  <c r="C21"/>
  <c r="C20"/>
  <c r="C19"/>
  <c r="C18"/>
  <c r="C17"/>
  <c r="C23" s="1"/>
  <c r="J12"/>
  <c r="K10"/>
  <c r="K9"/>
  <c r="K8"/>
  <c r="K7"/>
  <c r="K6"/>
  <c r="K12" s="1"/>
  <c r="F12"/>
  <c r="G10"/>
  <c r="G9"/>
  <c r="G8"/>
  <c r="G7"/>
  <c r="G6"/>
  <c r="B12"/>
  <c r="C6"/>
  <c r="C8"/>
  <c r="C9"/>
  <c r="C10"/>
  <c r="C7"/>
  <c r="G34" i="23" l="1"/>
  <c r="C34"/>
  <c r="G34" i="18"/>
  <c r="G34" i="19"/>
  <c r="G34" i="20"/>
  <c r="C34" i="18"/>
  <c r="C34" i="20"/>
  <c r="K12" i="18"/>
  <c r="K12" i="19"/>
  <c r="C23" i="17"/>
  <c r="K34" i="14"/>
  <c r="N34" s="1"/>
  <c r="K34" i="15"/>
  <c r="N34" s="1"/>
  <c r="K23" i="16"/>
  <c r="N34" s="1"/>
  <c r="K34" i="17"/>
  <c r="N34" s="1"/>
  <c r="K34" i="18"/>
  <c r="K34" i="19"/>
  <c r="N34" s="1"/>
  <c r="K34" i="20"/>
  <c r="N34" s="1"/>
  <c r="C23" i="14"/>
  <c r="C23" i="15"/>
  <c r="K12" i="16"/>
  <c r="C23" i="18"/>
  <c r="C23" i="19"/>
  <c r="G12" i="15"/>
  <c r="G12" i="17"/>
  <c r="G12" i="19"/>
  <c r="C12" i="15"/>
  <c r="C23" i="21"/>
  <c r="C34"/>
  <c r="K23" i="22"/>
  <c r="K12" i="23"/>
  <c r="K34"/>
  <c r="G12" i="24"/>
  <c r="K23"/>
  <c r="G34"/>
  <c r="C12" i="25"/>
  <c r="K34"/>
  <c r="K34" i="21"/>
  <c r="K34" i="22"/>
  <c r="K34" i="24"/>
  <c r="G34" i="21"/>
  <c r="G34" i="22"/>
  <c r="G34" i="25"/>
  <c r="C34" i="22"/>
  <c r="C34" i="24"/>
  <c r="C34" i="25"/>
  <c r="K23" i="21"/>
  <c r="K23" i="23"/>
  <c r="K23" i="25"/>
  <c r="C23" i="22"/>
  <c r="C23" i="23"/>
  <c r="C23" i="24"/>
  <c r="K12" i="21"/>
  <c r="K12" i="22"/>
  <c r="K12" i="24"/>
  <c r="K12" i="25"/>
  <c r="C23"/>
  <c r="G12" i="2"/>
  <c r="C12"/>
  <c r="G17" s="1"/>
  <c r="B26" i="26" s="1"/>
  <c r="C12" i="4"/>
  <c r="C12" i="5"/>
  <c r="G12"/>
  <c r="G12" i="6"/>
  <c r="C12" i="7"/>
  <c r="G12"/>
  <c r="C12" i="8"/>
  <c r="C12" i="9"/>
  <c r="C12" i="10"/>
  <c r="G12"/>
  <c r="C12" i="11"/>
  <c r="G17" s="1"/>
  <c r="B17" i="26" s="1"/>
  <c r="G12" i="11"/>
  <c r="C12" i="12"/>
  <c r="G12" i="13"/>
  <c r="G12" i="14"/>
  <c r="G17" s="1"/>
  <c r="B14" i="26" s="1"/>
  <c r="C12" i="14"/>
  <c r="G12" i="16"/>
  <c r="C12" i="17"/>
  <c r="G12" i="18"/>
  <c r="C12"/>
  <c r="C12" i="19"/>
  <c r="G12" i="20"/>
  <c r="C12"/>
  <c r="G12" i="21"/>
  <c r="C12"/>
  <c r="G12" i="22"/>
  <c r="C12"/>
  <c r="G12" i="23"/>
  <c r="C12"/>
  <c r="C12" i="24"/>
  <c r="G17" i="13"/>
  <c r="B15" i="26" s="1"/>
  <c r="G17" i="12"/>
  <c r="B16" i="26" s="1"/>
  <c r="G17" i="10"/>
  <c r="B18" i="26" s="1"/>
  <c r="G17" i="9"/>
  <c r="B19" i="26" s="1"/>
  <c r="G17" i="8"/>
  <c r="B20" i="26" s="1"/>
  <c r="G17" i="7"/>
  <c r="B21" i="26" s="1"/>
  <c r="G17" i="6"/>
  <c r="B22" i="26" s="1"/>
  <c r="G17" i="5"/>
  <c r="B23" i="26" s="1"/>
  <c r="G17" i="4"/>
  <c r="B24" i="26" s="1"/>
  <c r="G17" i="3"/>
  <c r="B25" i="26" s="1"/>
  <c r="G12" i="1"/>
  <c r="G17" s="1"/>
  <c r="B27" i="26" s="1"/>
  <c r="C12" i="1"/>
  <c r="N34" i="18" l="1"/>
  <c r="G17" i="19"/>
  <c r="B9" i="26" s="1"/>
  <c r="N34" i="25"/>
  <c r="G17" i="15"/>
  <c r="B13" i="26" s="1"/>
  <c r="G17" i="16"/>
  <c r="B12" i="26" s="1"/>
  <c r="G17" i="20"/>
  <c r="B8" i="26" s="1"/>
  <c r="G17" i="18"/>
  <c r="B10" i="26" s="1"/>
  <c r="G17" i="17"/>
  <c r="B11" i="26" s="1"/>
  <c r="G17" i="23"/>
  <c r="B5" i="26" s="1"/>
  <c r="N34" i="21"/>
  <c r="G17" i="22"/>
  <c r="B6" i="26" s="1"/>
  <c r="N34" i="22"/>
  <c r="N34" i="23"/>
  <c r="G17" i="24"/>
  <c r="B4" i="26" s="1"/>
  <c r="N34" i="24"/>
  <c r="G17" i="21"/>
  <c r="B7" i="26" s="1"/>
  <c r="G17" i="25"/>
  <c r="B3" i="26" s="1"/>
</calcChain>
</file>

<file path=xl/sharedStrings.xml><?xml version="1.0" encoding="utf-8"?>
<sst xmlns="http://schemas.openxmlformats.org/spreadsheetml/2006/main" count="1356" uniqueCount="26">
  <si>
    <t>Points</t>
  </si>
  <si>
    <t>shots</t>
  </si>
  <si>
    <t>Total</t>
  </si>
  <si>
    <t>Miss</t>
  </si>
  <si>
    <t>10 Yards</t>
  </si>
  <si>
    <t>15 Yards</t>
  </si>
  <si>
    <t>X</t>
  </si>
  <si>
    <t>25 Yards</t>
  </si>
  <si>
    <t>50 Yards</t>
  </si>
  <si>
    <t xml:space="preserve">NRA 1500 </t>
  </si>
  <si>
    <t>Shooter</t>
  </si>
  <si>
    <t>Score</t>
  </si>
  <si>
    <t>NRA 1500</t>
  </si>
  <si>
    <t xml:space="preserve">Shooter </t>
  </si>
  <si>
    <t>Scrore</t>
  </si>
  <si>
    <t>10 /15 Yards</t>
  </si>
  <si>
    <t>10 / 15 Yards</t>
  </si>
  <si>
    <t>10  / 15 Yards</t>
  </si>
  <si>
    <t>10 / 15  Yards</t>
  </si>
  <si>
    <t xml:space="preserve"> </t>
  </si>
  <si>
    <t>Match 5</t>
  </si>
  <si>
    <t>BOB DE LA HAYE</t>
  </si>
  <si>
    <t>MICK FLYNN</t>
  </si>
  <si>
    <t>FRANCIS DEVONALD</t>
  </si>
  <si>
    <t>B</t>
  </si>
  <si>
    <t>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</si>
</sst>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Font="1" applyBorder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zoomScale="120" zoomScaleNormal="120" workbookViewId="0">
      <selection activeCell="D9" sqref="D9"/>
    </sheetView>
  </sheetViews>
  <sheetFormatPr defaultRowHeight="15"/>
  <cols>
    <col min="1" max="1" width="30.7109375" customWidth="1"/>
    <col min="2" max="2" width="12.28515625" customWidth="1"/>
    <col min="3" max="3" width="11.140625" customWidth="1"/>
  </cols>
  <sheetData>
    <row r="1" spans="1:5" ht="36">
      <c r="A1" s="6" t="s">
        <v>12</v>
      </c>
    </row>
    <row r="2" spans="1:5">
      <c r="A2" s="3" t="s">
        <v>13</v>
      </c>
      <c r="B2" s="3" t="s">
        <v>14</v>
      </c>
      <c r="C2" s="3" t="s">
        <v>6</v>
      </c>
    </row>
    <row r="3" spans="1:5">
      <c r="A3" s="7" t="s">
        <v>21</v>
      </c>
      <c r="B3" s="1">
        <f>Shooter1!G17</f>
        <v>1282</v>
      </c>
      <c r="C3" s="3">
        <f>Shooter1!G18</f>
        <v>28</v>
      </c>
      <c r="D3" t="s">
        <v>24</v>
      </c>
    </row>
    <row r="4" spans="1:5">
      <c r="A4" s="3" t="s">
        <v>22</v>
      </c>
      <c r="B4" s="3">
        <f>Shooter2!G17</f>
        <v>1262</v>
      </c>
      <c r="C4" s="3">
        <f>Shooter2!G18</f>
        <v>22</v>
      </c>
      <c r="D4" t="s">
        <v>25</v>
      </c>
    </row>
    <row r="5" spans="1:5">
      <c r="A5" s="3" t="s">
        <v>23</v>
      </c>
      <c r="B5" s="3">
        <f>Shooter3!G17</f>
        <v>1387</v>
      </c>
      <c r="C5" s="3">
        <f>Shooter3!G18</f>
        <v>33</v>
      </c>
      <c r="D5" t="s">
        <v>25</v>
      </c>
    </row>
    <row r="6" spans="1:5">
      <c r="A6" s="3"/>
      <c r="B6" s="3">
        <f>Shooter4!G17</f>
        <v>0</v>
      </c>
      <c r="C6" s="3">
        <f>Shooter4!G18</f>
        <v>0</v>
      </c>
    </row>
    <row r="7" spans="1:5">
      <c r="A7" s="3"/>
      <c r="B7" s="3">
        <f>Shooter5!G17</f>
        <v>0</v>
      </c>
      <c r="C7" s="3">
        <f>Shooter5!G18</f>
        <v>0</v>
      </c>
    </row>
    <row r="8" spans="1:5">
      <c r="A8" s="3"/>
      <c r="B8" s="3">
        <f>Shooter6!G17</f>
        <v>0</v>
      </c>
      <c r="C8" s="3">
        <f>Shooter6!G18</f>
        <v>0</v>
      </c>
      <c r="E8" t="s">
        <v>19</v>
      </c>
    </row>
    <row r="9" spans="1:5">
      <c r="A9" s="3"/>
      <c r="B9" s="3">
        <f>Shooter7!G17</f>
        <v>0</v>
      </c>
      <c r="C9" s="3">
        <f>Shooter7!G18</f>
        <v>0</v>
      </c>
    </row>
    <row r="10" spans="1:5">
      <c r="A10" s="3"/>
      <c r="B10" s="3">
        <f>Shooter8!G17</f>
        <v>0</v>
      </c>
      <c r="C10" s="3">
        <f>Shooter8!G18</f>
        <v>0</v>
      </c>
    </row>
    <row r="11" spans="1:5">
      <c r="A11" s="3"/>
      <c r="B11" s="3">
        <f>Shooter9!G17</f>
        <v>0</v>
      </c>
      <c r="C11" s="3">
        <f>Shooter9!G18</f>
        <v>0</v>
      </c>
    </row>
    <row r="12" spans="1:5">
      <c r="A12" s="3"/>
      <c r="B12" s="3">
        <f>Shooter10!G17</f>
        <v>0</v>
      </c>
      <c r="C12" s="3">
        <f>Shooter10!G18</f>
        <v>0</v>
      </c>
    </row>
    <row r="13" spans="1:5">
      <c r="A13" s="3"/>
      <c r="B13" s="3">
        <f>Shooter11!G17</f>
        <v>0</v>
      </c>
      <c r="C13" s="3">
        <f>Shooter11!G18</f>
        <v>0</v>
      </c>
    </row>
    <row r="14" spans="1:5">
      <c r="A14" s="3"/>
      <c r="B14" s="3">
        <f>Shooter12!G17</f>
        <v>0</v>
      </c>
      <c r="C14" s="3">
        <f>Shooter12!G18</f>
        <v>0</v>
      </c>
    </row>
    <row r="15" spans="1:5">
      <c r="A15" s="3"/>
      <c r="B15" s="3">
        <f>Shooter13!G17</f>
        <v>0</v>
      </c>
      <c r="C15" s="3">
        <f>Shooter13!G18</f>
        <v>0</v>
      </c>
    </row>
    <row r="16" spans="1:5">
      <c r="A16" s="3"/>
      <c r="B16" s="3">
        <f>Shooter14!G17</f>
        <v>0</v>
      </c>
      <c r="C16" s="3">
        <f>Shooter14!G18</f>
        <v>0</v>
      </c>
    </row>
    <row r="17" spans="1:3">
      <c r="A17" s="3"/>
      <c r="B17" s="3">
        <f>Shooter15!G17</f>
        <v>0</v>
      </c>
      <c r="C17" s="3">
        <f>Shooter15!G18</f>
        <v>0</v>
      </c>
    </row>
    <row r="18" spans="1:3">
      <c r="A18" s="3"/>
      <c r="B18" s="3">
        <f>Shooter16!G17</f>
        <v>0</v>
      </c>
      <c r="C18" s="3">
        <f>Shooter16!G18</f>
        <v>0</v>
      </c>
    </row>
    <row r="19" spans="1:3">
      <c r="A19" s="3"/>
      <c r="B19" s="3">
        <f>Shooter17!G17</f>
        <v>0</v>
      </c>
      <c r="C19" s="3">
        <f>Shooter17!G18</f>
        <v>0</v>
      </c>
    </row>
    <row r="20" spans="1:3">
      <c r="A20" s="3"/>
      <c r="B20" s="3">
        <f>Shooter18!G17</f>
        <v>0</v>
      </c>
      <c r="C20" s="3">
        <f>Shooter18!G18</f>
        <v>0</v>
      </c>
    </row>
    <row r="21" spans="1:3">
      <c r="A21" s="3"/>
      <c r="B21" s="3">
        <f>Shooter19!G17</f>
        <v>0</v>
      </c>
      <c r="C21" s="3">
        <f>Shooter19!G18</f>
        <v>0</v>
      </c>
    </row>
    <row r="22" spans="1:3">
      <c r="A22" s="3"/>
      <c r="B22" s="3">
        <f>Shooter20!G17</f>
        <v>0</v>
      </c>
      <c r="C22" s="3">
        <f>Shooter20!G18</f>
        <v>0</v>
      </c>
    </row>
    <row r="23" spans="1:3">
      <c r="A23" s="3"/>
      <c r="B23" s="3">
        <f>Shooter21!G17</f>
        <v>0</v>
      </c>
      <c r="C23" s="3">
        <f>Shooter21!G18</f>
        <v>0</v>
      </c>
    </row>
    <row r="24" spans="1:3">
      <c r="A24" s="3"/>
      <c r="B24" s="3">
        <f>Shooter22!G17</f>
        <v>0</v>
      </c>
      <c r="C24" s="3">
        <f>Shooter22!G18</f>
        <v>0</v>
      </c>
    </row>
    <row r="25" spans="1:3">
      <c r="A25" s="3"/>
      <c r="B25" s="3">
        <f>Shooter23!G17</f>
        <v>0</v>
      </c>
      <c r="C25" s="3">
        <f>Shooter23!G18</f>
        <v>0</v>
      </c>
    </row>
    <row r="26" spans="1:3">
      <c r="A26" s="3"/>
      <c r="B26" s="3">
        <f>Shooter24!G17</f>
        <v>0</v>
      </c>
      <c r="C26" s="3">
        <f>Shooter24!G18</f>
        <v>0</v>
      </c>
    </row>
    <row r="27" spans="1:3">
      <c r="A27" s="2"/>
      <c r="B27" s="3">
        <f>Shooter25!G17</f>
        <v>0</v>
      </c>
      <c r="C27" s="3">
        <f>Shooter25!G18</f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B6" sqref="B6:B8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Results!A11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4"/>
  <sheetViews>
    <sheetView topLeftCell="A18" workbookViewId="0">
      <selection activeCell="B6" sqref="B6:B9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4</v>
      </c>
      <c r="F4" t="s">
        <v>5</v>
      </c>
      <c r="J4" t="s">
        <v>7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8</v>
      </c>
      <c r="I15" s="1"/>
      <c r="J15" t="s">
        <v>7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Results!A12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4</v>
      </c>
      <c r="F26" t="s">
        <v>7</v>
      </c>
      <c r="I26" s="1"/>
      <c r="J26" t="s">
        <v>8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4"/>
  <sheetViews>
    <sheetView topLeftCell="A16" workbookViewId="0">
      <selection activeCell="B6" sqref="B6:B11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Results!A13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44"/>
  <sheetViews>
    <sheetView topLeftCell="A2" workbookViewId="0">
      <selection activeCell="K25" sqref="K25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3" spans="1:11">
      <c r="F13" s="16"/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Results!A14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44"/>
  <sheetViews>
    <sheetView topLeftCell="A17" workbookViewId="0">
      <selection activeCell="N32" sqref="N32:O34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Results!A15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45"/>
  <sheetViews>
    <sheetView topLeftCell="A23" workbookViewId="0">
      <selection activeCell="N32" sqref="N32:O34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18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Results!A16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  <row r="45" spans="1:15">
      <c r="E45" s="13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44"/>
  <sheetViews>
    <sheetView topLeftCell="A15" workbookViewId="0">
      <selection activeCell="N32" sqref="N32:O34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17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Results!A17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O11" sqref="O11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Results!A18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selection activeCell="W28" sqref="W28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Results!A19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  <row r="45" spans="1:11">
      <c r="E45" s="13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Q8" sqref="Q8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15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Results!A20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5"/>
  <sheetViews>
    <sheetView topLeftCell="A3" zoomScale="120" zoomScaleNormal="120" workbookViewId="0">
      <selection activeCell="J34" sqref="J34"/>
    </sheetView>
  </sheetViews>
  <sheetFormatPr defaultRowHeight="15"/>
  <sheetData>
    <row r="1" spans="1:11" ht="31.5">
      <c r="A1" s="4" t="s">
        <v>9</v>
      </c>
    </row>
    <row r="4" spans="1:11" ht="15.75">
      <c r="A4" s="1"/>
      <c r="B4" s="14" t="s">
        <v>15</v>
      </c>
      <c r="F4" s="14" t="s">
        <v>7</v>
      </c>
      <c r="J4" s="1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>
        <v>10</v>
      </c>
      <c r="C6" s="2">
        <f>SUM(A7*B6)</f>
        <v>100</v>
      </c>
      <c r="E6" s="3" t="s">
        <v>6</v>
      </c>
      <c r="F6" s="2"/>
      <c r="G6" s="2">
        <f>SUM(E7*F6)</f>
        <v>0</v>
      </c>
      <c r="I6" s="3" t="s">
        <v>6</v>
      </c>
      <c r="J6" s="2">
        <v>2</v>
      </c>
      <c r="K6" s="2">
        <f>SUM(I7*J6)</f>
        <v>20</v>
      </c>
    </row>
    <row r="7" spans="1:11">
      <c r="A7" s="3">
        <v>10</v>
      </c>
      <c r="B7" s="2">
        <v>6</v>
      </c>
      <c r="C7" s="2">
        <f>SUM(A7*B7)</f>
        <v>60</v>
      </c>
      <c r="E7" s="3">
        <v>10</v>
      </c>
      <c r="F7" s="2">
        <v>6</v>
      </c>
      <c r="G7" s="2">
        <f>SUM(E7*F7)</f>
        <v>60</v>
      </c>
      <c r="I7" s="3">
        <v>10</v>
      </c>
      <c r="J7" s="2">
        <v>3</v>
      </c>
      <c r="K7" s="2">
        <f>SUM(I7*J7)</f>
        <v>30</v>
      </c>
    </row>
    <row r="8" spans="1:11">
      <c r="A8" s="3">
        <v>9</v>
      </c>
      <c r="B8" s="2">
        <v>6</v>
      </c>
      <c r="C8" s="2">
        <f t="shared" ref="C8:C10" si="0">SUM(A8*B8)</f>
        <v>54</v>
      </c>
      <c r="E8" s="3">
        <v>9</v>
      </c>
      <c r="F8" s="2">
        <v>8</v>
      </c>
      <c r="G8" s="2">
        <f t="shared" ref="G8:G10" si="1">SUM(E8*F8)</f>
        <v>72</v>
      </c>
      <c r="I8" s="3">
        <v>9</v>
      </c>
      <c r="J8" s="2">
        <v>9</v>
      </c>
      <c r="K8" s="2">
        <f t="shared" ref="K8:K10" si="2">SUM(I8*J8)</f>
        <v>81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>
        <v>2</v>
      </c>
      <c r="G9" s="2">
        <f t="shared" si="1"/>
        <v>16</v>
      </c>
      <c r="I9" s="3">
        <v>8</v>
      </c>
      <c r="J9" s="2">
        <v>4</v>
      </c>
      <c r="K9" s="2">
        <f t="shared" si="2"/>
        <v>32</v>
      </c>
    </row>
    <row r="10" spans="1:11">
      <c r="A10" s="3">
        <v>7</v>
      </c>
      <c r="B10" s="2">
        <v>1</v>
      </c>
      <c r="C10" s="2">
        <f t="shared" si="0"/>
        <v>7</v>
      </c>
      <c r="E10" s="3">
        <v>7</v>
      </c>
      <c r="F10" s="2">
        <v>2</v>
      </c>
      <c r="G10" s="2">
        <f t="shared" si="1"/>
        <v>14</v>
      </c>
      <c r="I10" s="3">
        <v>7</v>
      </c>
      <c r="J10" s="2">
        <v>3</v>
      </c>
      <c r="K10" s="2">
        <f t="shared" si="2"/>
        <v>21</v>
      </c>
    </row>
    <row r="11" spans="1:11">
      <c r="A11" s="3" t="s">
        <v>3</v>
      </c>
      <c r="B11" s="2">
        <v>1</v>
      </c>
      <c r="C11" s="2"/>
      <c r="E11" s="3" t="s">
        <v>3</v>
      </c>
      <c r="F11" s="2"/>
      <c r="G11" s="2"/>
      <c r="I11" s="3" t="s">
        <v>3</v>
      </c>
      <c r="J11" s="2">
        <v>2</v>
      </c>
      <c r="K11" s="2"/>
    </row>
    <row r="12" spans="1:11">
      <c r="A12" s="2"/>
      <c r="B12" s="2">
        <f>SUM(B6,B7,B8,B9,B10,B11)</f>
        <v>24</v>
      </c>
      <c r="C12" s="2">
        <f>SUM(C6:C11)</f>
        <v>221</v>
      </c>
      <c r="E12" s="2"/>
      <c r="F12" s="2">
        <f>SUM(F6,F7,F8,F9,F10,F11)</f>
        <v>18</v>
      </c>
      <c r="G12" s="2">
        <f>SUM(G6:G11)</f>
        <v>162</v>
      </c>
      <c r="I12" s="2"/>
      <c r="J12" s="2">
        <f>SUM(J6,J7,J8,J9,J10,J11)</f>
        <v>23</v>
      </c>
      <c r="K12" s="2">
        <f>SUM(K6:K11)</f>
        <v>184</v>
      </c>
    </row>
    <row r="15" spans="1:11" ht="15.75">
      <c r="A15" s="1"/>
      <c r="B15" s="14" t="s">
        <v>7</v>
      </c>
      <c r="I15" s="1"/>
      <c r="J15" s="14" t="s">
        <v>4</v>
      </c>
    </row>
    <row r="16" spans="1:11" ht="23.25">
      <c r="A16" s="3" t="s">
        <v>0</v>
      </c>
      <c r="B16" s="3" t="s">
        <v>1</v>
      </c>
      <c r="C16" s="3" t="s">
        <v>2</v>
      </c>
      <c r="E16" s="11" t="s">
        <v>10</v>
      </c>
      <c r="F16" s="8" t="str">
        <f>Results!A3</f>
        <v>BOB DE LA HAYE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>
        <v>3</v>
      </c>
      <c r="C17" s="2">
        <f>SUM(A18*B17)</f>
        <v>30</v>
      </c>
      <c r="E17" s="1" t="s">
        <v>11</v>
      </c>
      <c r="G17">
        <f>SUM(K12,K23,K34,G34,C34,C23,C12,G12,G44)</f>
        <v>1282</v>
      </c>
      <c r="I17" s="3" t="s">
        <v>6</v>
      </c>
      <c r="J17" s="2">
        <v>7</v>
      </c>
      <c r="K17" s="2">
        <f>SUM(I18*J17)</f>
        <v>70</v>
      </c>
    </row>
    <row r="18" spans="1:15">
      <c r="A18" s="3">
        <v>10</v>
      </c>
      <c r="B18" s="2">
        <v>4</v>
      </c>
      <c r="C18" s="2">
        <f>SUM(A18*B18)</f>
        <v>40</v>
      </c>
      <c r="E18" s="1" t="s">
        <v>6</v>
      </c>
      <c r="G18">
        <f>SUM(B6,F6,J6,J17,B17,B28,F28,J28,F38)</f>
        <v>28</v>
      </c>
      <c r="I18" s="3">
        <v>10</v>
      </c>
      <c r="J18" s="2">
        <v>2</v>
      </c>
      <c r="K18" s="2">
        <f>SUM(I18*J18)</f>
        <v>20</v>
      </c>
    </row>
    <row r="19" spans="1:15">
      <c r="A19" s="3">
        <v>9</v>
      </c>
      <c r="B19" s="2">
        <v>11</v>
      </c>
      <c r="C19" s="2">
        <f t="shared" ref="C19:C21" si="3">SUM(A19*B19)</f>
        <v>99</v>
      </c>
      <c r="I19" s="3">
        <v>9</v>
      </c>
      <c r="J19" s="2">
        <v>3</v>
      </c>
      <c r="K19" s="2">
        <f t="shared" ref="K19:K21" si="4">SUM(I19*J19)</f>
        <v>27</v>
      </c>
    </row>
    <row r="20" spans="1:15">
      <c r="A20" s="3">
        <v>8</v>
      </c>
      <c r="B20" s="2">
        <v>5</v>
      </c>
      <c r="C20" s="2">
        <f t="shared" si="3"/>
        <v>40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>
        <v>1</v>
      </c>
      <c r="C21" s="2">
        <f t="shared" si="3"/>
        <v>7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24</v>
      </c>
      <c r="C23" s="2">
        <f>SUM(C17:C22)</f>
        <v>216</v>
      </c>
      <c r="I23" s="2"/>
      <c r="J23" s="2">
        <f>SUM(J17,J18,J19,J20,J21,J22)</f>
        <v>12</v>
      </c>
      <c r="K23" s="2">
        <f>SUM(K17:K22)</f>
        <v>117</v>
      </c>
    </row>
    <row r="26" spans="1:15" ht="15.75">
      <c r="A26" s="1"/>
      <c r="B26" s="14" t="s">
        <v>7</v>
      </c>
      <c r="F26" s="14" t="s">
        <v>8</v>
      </c>
      <c r="I26" s="1"/>
      <c r="J26" s="14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>
        <v>4</v>
      </c>
      <c r="C28" s="2">
        <f>SUM(A29*B28)</f>
        <v>40</v>
      </c>
      <c r="E28" s="3" t="s">
        <v>6</v>
      </c>
      <c r="F28" s="2">
        <v>2</v>
      </c>
      <c r="G28" s="2">
        <f>SUM(E29*F28)</f>
        <v>20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>
        <v>4</v>
      </c>
      <c r="C29" s="2">
        <f>SUM(A29*B29)</f>
        <v>40</v>
      </c>
      <c r="E29" s="3">
        <v>10</v>
      </c>
      <c r="F29" s="2">
        <v>3</v>
      </c>
      <c r="G29" s="2">
        <f>SUM(E29*F29)</f>
        <v>30</v>
      </c>
      <c r="I29" s="3">
        <v>10</v>
      </c>
      <c r="J29" s="2">
        <v>2</v>
      </c>
      <c r="K29" s="2">
        <f>SUM(I29*J29)</f>
        <v>20</v>
      </c>
    </row>
    <row r="30" spans="1:15">
      <c r="A30" s="3">
        <v>9</v>
      </c>
      <c r="B30" s="2">
        <v>7</v>
      </c>
      <c r="C30" s="2">
        <f t="shared" ref="C30:C32" si="5">SUM(A30*B30)</f>
        <v>63</v>
      </c>
      <c r="E30" s="3">
        <v>9</v>
      </c>
      <c r="F30" s="2">
        <v>5</v>
      </c>
      <c r="G30" s="2">
        <f t="shared" ref="G30:G32" si="6">SUM(E30*F30)</f>
        <v>45</v>
      </c>
      <c r="I30" s="3">
        <v>9</v>
      </c>
      <c r="J30" s="2">
        <v>1</v>
      </c>
      <c r="K30" s="2">
        <f t="shared" ref="K30:K32" si="7">SUM(I30*J30)</f>
        <v>9</v>
      </c>
    </row>
    <row r="31" spans="1:15">
      <c r="A31" s="3">
        <v>8</v>
      </c>
      <c r="B31" s="2">
        <v>2</v>
      </c>
      <c r="C31" s="2">
        <f t="shared" si="5"/>
        <v>16</v>
      </c>
      <c r="E31" s="3">
        <v>8</v>
      </c>
      <c r="F31" s="2">
        <v>7</v>
      </c>
      <c r="G31" s="2">
        <f t="shared" si="6"/>
        <v>56</v>
      </c>
      <c r="I31" s="3">
        <v>8</v>
      </c>
      <c r="J31" s="2">
        <v>1</v>
      </c>
      <c r="K31" s="2">
        <f t="shared" si="7"/>
        <v>8</v>
      </c>
    </row>
    <row r="32" spans="1:15">
      <c r="A32" s="3">
        <v>7</v>
      </c>
      <c r="B32" s="2">
        <v>1</v>
      </c>
      <c r="C32" s="2">
        <f t="shared" si="5"/>
        <v>7</v>
      </c>
      <c r="E32" s="3">
        <v>7</v>
      </c>
      <c r="F32" s="2">
        <v>4</v>
      </c>
      <c r="G32" s="2">
        <f t="shared" si="6"/>
        <v>28</v>
      </c>
      <c r="I32" s="3">
        <v>7</v>
      </c>
      <c r="J32" s="2"/>
      <c r="K32" s="2">
        <f t="shared" si="7"/>
        <v>0</v>
      </c>
      <c r="N32" s="2" t="s">
        <v>20</v>
      </c>
      <c r="O32" s="2"/>
    </row>
    <row r="33" spans="1:15">
      <c r="A33" s="3" t="s">
        <v>3</v>
      </c>
      <c r="B33" s="2"/>
      <c r="C33" s="2"/>
      <c r="E33" s="3" t="s">
        <v>3</v>
      </c>
      <c r="F33" s="2">
        <v>3</v>
      </c>
      <c r="G33" s="2"/>
      <c r="I33" s="3" t="s">
        <v>3</v>
      </c>
      <c r="J33" s="2">
        <v>2</v>
      </c>
      <c r="K33" s="2"/>
      <c r="N33" s="2" t="s">
        <v>2</v>
      </c>
      <c r="O33" s="2" t="s">
        <v>6</v>
      </c>
    </row>
    <row r="34" spans="1:15">
      <c r="A34" s="2"/>
      <c r="B34" s="2">
        <f>SUM(B28,B29,B30,B31,B32,B33)</f>
        <v>18</v>
      </c>
      <c r="C34" s="2">
        <f>SUM(C28:C33)</f>
        <v>166</v>
      </c>
      <c r="E34" s="2"/>
      <c r="F34" s="2">
        <f>SUM(F28,F29,F30,F31,F32,F33)</f>
        <v>24</v>
      </c>
      <c r="G34" s="2">
        <f>SUM(G28:G33)</f>
        <v>179</v>
      </c>
      <c r="I34" s="2"/>
      <c r="J34" s="2">
        <f>SUM(J28,J29,J30,J31,J32,J33)</f>
        <v>6</v>
      </c>
      <c r="K34" s="2">
        <f>SUM(K28:K33)</f>
        <v>37</v>
      </c>
      <c r="N34" s="2">
        <f>SUM(K34:M34,G34,C34,K23)</f>
        <v>499</v>
      </c>
      <c r="O34" s="2"/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  <row r="45" spans="1:15">
      <c r="E45" s="13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N25" sqref="N25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15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Results!A21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44"/>
  <sheetViews>
    <sheetView topLeftCell="A13" workbookViewId="0">
      <selection activeCell="Q22" sqref="Q22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Results!A22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P12" sqref="P12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Results!A23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P16" sqref="P16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Results!A24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44"/>
  <sheetViews>
    <sheetView topLeftCell="A7" workbookViewId="0">
      <selection activeCell="V22" sqref="V22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5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Results!A25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U25" sqref="U25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Results!A26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P20" sqref="P20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Results!A27</f>
        <v>0</v>
      </c>
      <c r="I16" s="3" t="s">
        <v>0</v>
      </c>
      <c r="J16" s="3" t="s">
        <v>1</v>
      </c>
      <c r="K16" s="3" t="s">
        <v>2</v>
      </c>
    </row>
    <row r="17" spans="1:11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1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1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1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1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1">
      <c r="A22" s="3" t="s">
        <v>3</v>
      </c>
      <c r="B22" s="2"/>
      <c r="C22" s="2"/>
      <c r="I22" s="3" t="s">
        <v>3</v>
      </c>
      <c r="J22" s="2"/>
      <c r="K22" s="2"/>
    </row>
    <row r="23" spans="1:11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1">
      <c r="A26" s="1"/>
      <c r="B26" t="s">
        <v>7</v>
      </c>
      <c r="F26" t="s">
        <v>8</v>
      </c>
      <c r="I26" s="1"/>
      <c r="J26" t="s">
        <v>7</v>
      </c>
    </row>
    <row r="27" spans="1:11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1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1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1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1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1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</row>
    <row r="33" spans="1:11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</row>
    <row r="34" spans="1:11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</row>
    <row r="36" spans="1:11">
      <c r="E36" s="12"/>
      <c r="F36" s="13"/>
      <c r="G36" s="13"/>
    </row>
    <row r="37" spans="1:11">
      <c r="E37" s="12"/>
      <c r="F37" s="12"/>
      <c r="G37" s="12"/>
    </row>
    <row r="38" spans="1:11">
      <c r="E38" s="12"/>
      <c r="F38" s="13"/>
      <c r="G38" s="13"/>
    </row>
    <row r="39" spans="1:11">
      <c r="E39" s="12"/>
      <c r="F39" s="13"/>
      <c r="G39" s="13"/>
    </row>
    <row r="40" spans="1:11">
      <c r="E40" s="12"/>
      <c r="F40" s="13"/>
      <c r="G40" s="13"/>
    </row>
    <row r="41" spans="1:11">
      <c r="E41" s="12"/>
      <c r="F41" s="13"/>
      <c r="G41" s="13"/>
    </row>
    <row r="42" spans="1:11">
      <c r="E42" s="12"/>
      <c r="F42" s="13"/>
      <c r="G42" s="13"/>
    </row>
    <row r="43" spans="1:11">
      <c r="E43" s="12"/>
      <c r="F43" s="13"/>
      <c r="G43" s="13"/>
    </row>
    <row r="44" spans="1:11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activeCell="J34" sqref="J34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>
        <v>5</v>
      </c>
      <c r="C6" s="2">
        <f>SUM(A7*B6)</f>
        <v>50</v>
      </c>
      <c r="E6" s="3" t="s">
        <v>6</v>
      </c>
      <c r="F6" s="2">
        <v>1</v>
      </c>
      <c r="G6" s="2">
        <f>SUM(E7*F6)</f>
        <v>10</v>
      </c>
      <c r="I6" s="3" t="s">
        <v>6</v>
      </c>
      <c r="J6" s="2">
        <v>2</v>
      </c>
      <c r="K6" s="2">
        <f>SUM(I7*J6)</f>
        <v>20</v>
      </c>
    </row>
    <row r="7" spans="1:11">
      <c r="A7" s="3">
        <v>10</v>
      </c>
      <c r="B7" s="2">
        <v>10</v>
      </c>
      <c r="C7" s="2">
        <f>SUM(A7*B7)</f>
        <v>100</v>
      </c>
      <c r="E7" s="3">
        <v>10</v>
      </c>
      <c r="F7" s="2">
        <v>5</v>
      </c>
      <c r="G7" s="2">
        <f>SUM(E7*F7)</f>
        <v>50</v>
      </c>
      <c r="I7" s="3">
        <v>10</v>
      </c>
      <c r="J7" s="2">
        <v>3</v>
      </c>
      <c r="K7" s="2">
        <f>SUM(I7*J7)</f>
        <v>30</v>
      </c>
    </row>
    <row r="8" spans="1:11">
      <c r="A8" s="3">
        <v>9</v>
      </c>
      <c r="B8" s="2">
        <v>5</v>
      </c>
      <c r="C8" s="2">
        <f t="shared" ref="C8:C10" si="0">SUM(A8*B8)</f>
        <v>45</v>
      </c>
      <c r="E8" s="3">
        <v>9</v>
      </c>
      <c r="F8" s="2">
        <v>9</v>
      </c>
      <c r="G8" s="2">
        <f t="shared" ref="G8:G10" si="1">SUM(E8*F8)</f>
        <v>81</v>
      </c>
      <c r="I8" s="3">
        <v>9</v>
      </c>
      <c r="J8" s="2">
        <v>7</v>
      </c>
      <c r="K8" s="2">
        <f t="shared" ref="K8:K10" si="2">SUM(I8*J8)</f>
        <v>63</v>
      </c>
    </row>
    <row r="9" spans="1:11">
      <c r="A9" s="3">
        <v>8</v>
      </c>
      <c r="B9" s="2">
        <v>1</v>
      </c>
      <c r="C9" s="2">
        <f t="shared" si="0"/>
        <v>8</v>
      </c>
      <c r="E9" s="3">
        <v>8</v>
      </c>
      <c r="F9" s="2">
        <v>2</v>
      </c>
      <c r="G9" s="2">
        <f t="shared" si="1"/>
        <v>16</v>
      </c>
      <c r="I9" s="3">
        <v>8</v>
      </c>
      <c r="J9" s="2">
        <v>5</v>
      </c>
      <c r="K9" s="2">
        <f t="shared" si="2"/>
        <v>40</v>
      </c>
    </row>
    <row r="10" spans="1:11">
      <c r="A10" s="3">
        <v>7</v>
      </c>
      <c r="B10" s="2">
        <v>1</v>
      </c>
      <c r="C10" s="2">
        <f t="shared" si="0"/>
        <v>7</v>
      </c>
      <c r="E10" s="3">
        <v>7</v>
      </c>
      <c r="F10" s="2"/>
      <c r="G10" s="2">
        <f t="shared" si="1"/>
        <v>0</v>
      </c>
      <c r="I10" s="3">
        <v>7</v>
      </c>
      <c r="J10" s="2">
        <v>2</v>
      </c>
      <c r="K10" s="2">
        <f t="shared" si="2"/>
        <v>14</v>
      </c>
    </row>
    <row r="11" spans="1:11">
      <c r="A11" s="3" t="s">
        <v>3</v>
      </c>
      <c r="B11" s="2">
        <v>2</v>
      </c>
      <c r="C11" s="2"/>
      <c r="E11" s="3" t="s">
        <v>3</v>
      </c>
      <c r="F11" s="2">
        <v>1</v>
      </c>
      <c r="G11" s="2"/>
      <c r="I11" s="3" t="s">
        <v>3</v>
      </c>
      <c r="J11" s="2">
        <v>5</v>
      </c>
      <c r="K11" s="2"/>
    </row>
    <row r="12" spans="1:11">
      <c r="A12" s="2"/>
      <c r="B12" s="2">
        <f>SUM(B6,B7,B8,B9,B10,B11)</f>
        <v>24</v>
      </c>
      <c r="C12" s="2">
        <f>SUM(C6:C11)</f>
        <v>210</v>
      </c>
      <c r="E12" s="2"/>
      <c r="F12" s="2">
        <f>SUM(F6,F7,F8,F9,F10,F11)</f>
        <v>18</v>
      </c>
      <c r="G12" s="2">
        <f>SUM(G6:G11)</f>
        <v>157</v>
      </c>
      <c r="I12" s="2"/>
      <c r="J12" s="2">
        <f>SUM(J6,J7,J8,J9,J10,J11)</f>
        <v>24</v>
      </c>
      <c r="K12" s="2">
        <f>SUM(K6:K11)</f>
        <v>167</v>
      </c>
    </row>
    <row r="15" spans="1:11">
      <c r="A15" s="1"/>
      <c r="B15" t="s">
        <v>7</v>
      </c>
      <c r="I15" s="1"/>
      <c r="J15" t="s">
        <v>4</v>
      </c>
    </row>
    <row r="16" spans="1:11" ht="31.5">
      <c r="A16" s="3" t="s">
        <v>0</v>
      </c>
      <c r="B16" s="3" t="s">
        <v>1</v>
      </c>
      <c r="C16" s="3" t="s">
        <v>2</v>
      </c>
      <c r="E16" s="5" t="s">
        <v>10</v>
      </c>
      <c r="F16" s="9" t="str">
        <f>Results!A4</f>
        <v>MICK FLYNN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>
        <v>3</v>
      </c>
      <c r="C17" s="2">
        <f>SUM(A18*B17)</f>
        <v>30</v>
      </c>
      <c r="E17" s="1" t="s">
        <v>11</v>
      </c>
      <c r="G17">
        <f>SUM(K12,K23,K34,G34,C34,C23,C12,G12,G44)</f>
        <v>1262</v>
      </c>
      <c r="I17" s="3" t="s">
        <v>6</v>
      </c>
      <c r="J17" s="2">
        <v>5</v>
      </c>
      <c r="K17" s="2">
        <f>SUM(I18*J17)</f>
        <v>50</v>
      </c>
    </row>
    <row r="18" spans="1:15">
      <c r="A18" s="3">
        <v>10</v>
      </c>
      <c r="B18" s="2">
        <v>5</v>
      </c>
      <c r="C18" s="2">
        <f>SUM(A18*B18)</f>
        <v>50</v>
      </c>
      <c r="E18" s="1" t="s">
        <v>6</v>
      </c>
      <c r="G18">
        <f>SUM(B6,F6,J6,J17,B17,B28,F28,J28,F38)</f>
        <v>22</v>
      </c>
      <c r="I18" s="3">
        <v>10</v>
      </c>
      <c r="J18" s="2">
        <v>4</v>
      </c>
      <c r="K18" s="2">
        <f>SUM(I18*J18)</f>
        <v>40</v>
      </c>
    </row>
    <row r="19" spans="1:15">
      <c r="A19" s="3">
        <v>9</v>
      </c>
      <c r="B19" s="2">
        <v>12</v>
      </c>
      <c r="C19" s="2">
        <f t="shared" ref="C19:C21" si="3">SUM(A19*B19)</f>
        <v>108</v>
      </c>
      <c r="I19" s="3">
        <v>9</v>
      </c>
      <c r="J19" s="2">
        <v>3</v>
      </c>
      <c r="K19" s="2">
        <f t="shared" ref="K19:K21" si="4">SUM(I19*J19)</f>
        <v>27</v>
      </c>
    </row>
    <row r="20" spans="1:15">
      <c r="A20" s="3">
        <v>8</v>
      </c>
      <c r="B20" s="2">
        <v>3</v>
      </c>
      <c r="C20" s="2">
        <f t="shared" si="3"/>
        <v>24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>
        <v>1</v>
      </c>
      <c r="C21" s="2">
        <f t="shared" si="3"/>
        <v>7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24</v>
      </c>
      <c r="C23" s="2">
        <f>SUM(C17:C22)</f>
        <v>219</v>
      </c>
      <c r="I23" s="2"/>
      <c r="J23" s="2">
        <f>SUM(J17,J18,J19,J20,J21,J22)</f>
        <v>12</v>
      </c>
      <c r="K23" s="2">
        <f>SUM(K17:K22)</f>
        <v>117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>
        <v>4</v>
      </c>
      <c r="C28" s="2">
        <f>SUM(A29*B28)</f>
        <v>40</v>
      </c>
      <c r="E28" s="3" t="s">
        <v>6</v>
      </c>
      <c r="F28" s="2">
        <v>2</v>
      </c>
      <c r="G28" s="2">
        <f>SUM(E29*F28)</f>
        <v>20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>
        <v>7</v>
      </c>
      <c r="C29" s="2">
        <f>SUM(A29*B29)</f>
        <v>70</v>
      </c>
      <c r="E29" s="3">
        <v>10</v>
      </c>
      <c r="F29" s="2">
        <v>3</v>
      </c>
      <c r="G29" s="2">
        <f>SUM(E29*F29)</f>
        <v>30</v>
      </c>
      <c r="I29" s="3">
        <v>10</v>
      </c>
      <c r="J29" s="2">
        <v>1</v>
      </c>
      <c r="K29" s="2">
        <f>SUM(I29*J29)</f>
        <v>10</v>
      </c>
    </row>
    <row r="30" spans="1:15">
      <c r="A30" s="3">
        <v>9</v>
      </c>
      <c r="B30" s="2">
        <v>5</v>
      </c>
      <c r="C30" s="2">
        <f t="shared" ref="C30:C32" si="5">SUM(A30*B30)</f>
        <v>45</v>
      </c>
      <c r="E30" s="3">
        <v>9</v>
      </c>
      <c r="F30" s="2">
        <v>6</v>
      </c>
      <c r="G30" s="2">
        <f t="shared" ref="G30:G32" si="6">SUM(E30*F30)</f>
        <v>54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>
        <v>2</v>
      </c>
      <c r="C31" s="2">
        <f t="shared" si="5"/>
        <v>16</v>
      </c>
      <c r="E31" s="3">
        <v>8</v>
      </c>
      <c r="F31" s="2">
        <v>6</v>
      </c>
      <c r="G31" s="2">
        <f t="shared" si="6"/>
        <v>48</v>
      </c>
      <c r="I31" s="3">
        <v>8</v>
      </c>
      <c r="J31" s="2">
        <v>3</v>
      </c>
      <c r="K31" s="2">
        <f t="shared" si="7"/>
        <v>24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>
        <v>5</v>
      </c>
      <c r="G32" s="2">
        <f t="shared" si="6"/>
        <v>35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>
        <v>2</v>
      </c>
      <c r="G33" s="2"/>
      <c r="I33" s="3" t="s">
        <v>3</v>
      </c>
      <c r="J33" s="2">
        <v>2</v>
      </c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18</v>
      </c>
      <c r="C34" s="2">
        <f>SUM(C28:C33)</f>
        <v>171</v>
      </c>
      <c r="E34" s="2"/>
      <c r="F34" s="2">
        <f>SUM(F28,F29,F30,F31,F32,F33)</f>
        <v>24</v>
      </c>
      <c r="G34" s="2">
        <f>SUM(G28:G33)</f>
        <v>187</v>
      </c>
      <c r="I34" s="2"/>
      <c r="J34" s="2">
        <f>SUM(J28,J29,J30,J31,J32,J33)</f>
        <v>6</v>
      </c>
      <c r="K34" s="2">
        <f>SUM(K28:K33)</f>
        <v>34</v>
      </c>
      <c r="N34" s="15">
        <f>SUM(K34:M34,G34,C34,K23)</f>
        <v>509</v>
      </c>
      <c r="O34" s="15">
        <f>SUM(J28,F28,B28,J17)</f>
        <v>11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  <row r="45" spans="1:15">
      <c r="E45" s="13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J31" sqref="J31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>
        <v>13</v>
      </c>
      <c r="C6" s="2">
        <f>SUM(A7*B6)</f>
        <v>130</v>
      </c>
      <c r="E6" s="3" t="s">
        <v>6</v>
      </c>
      <c r="F6" s="10">
        <v>2</v>
      </c>
      <c r="G6" s="2">
        <f>SUM(E7*F6)</f>
        <v>20</v>
      </c>
      <c r="I6" s="3" t="s">
        <v>6</v>
      </c>
      <c r="J6" s="2">
        <v>1</v>
      </c>
      <c r="K6" s="2">
        <f>SUM(I7*J6)</f>
        <v>10</v>
      </c>
    </row>
    <row r="7" spans="1:11">
      <c r="A7" s="3">
        <v>10</v>
      </c>
      <c r="B7" s="2">
        <v>7</v>
      </c>
      <c r="C7" s="2">
        <f>SUM(A7*B7)</f>
        <v>70</v>
      </c>
      <c r="E7" s="3">
        <v>10</v>
      </c>
      <c r="F7" s="10">
        <v>8</v>
      </c>
      <c r="G7" s="2">
        <f>SUM(E7*F7)</f>
        <v>80</v>
      </c>
      <c r="I7" s="3">
        <v>10</v>
      </c>
      <c r="J7" s="2">
        <v>4</v>
      </c>
      <c r="K7" s="2">
        <f>SUM(I7*J7)</f>
        <v>40</v>
      </c>
    </row>
    <row r="8" spans="1:11">
      <c r="A8" s="3">
        <v>9</v>
      </c>
      <c r="B8" s="2">
        <v>2</v>
      </c>
      <c r="C8" s="2">
        <f t="shared" ref="C8:C10" si="0">SUM(A8*B8)</f>
        <v>18</v>
      </c>
      <c r="E8" s="3">
        <v>9</v>
      </c>
      <c r="F8" s="10">
        <v>6</v>
      </c>
      <c r="G8" s="2">
        <f t="shared" ref="G8:G10" si="1">SUM(E8*F8)</f>
        <v>54</v>
      </c>
      <c r="I8" s="3">
        <v>9</v>
      </c>
      <c r="J8" s="2">
        <v>13</v>
      </c>
      <c r="K8" s="2">
        <f t="shared" ref="K8:K10" si="2">SUM(I8*J8)</f>
        <v>117</v>
      </c>
    </row>
    <row r="9" spans="1:11">
      <c r="A9" s="3">
        <v>8</v>
      </c>
      <c r="B9" s="2">
        <v>1</v>
      </c>
      <c r="C9" s="2">
        <f t="shared" si="0"/>
        <v>8</v>
      </c>
      <c r="E9" s="3">
        <v>8</v>
      </c>
      <c r="F9" s="2">
        <v>2</v>
      </c>
      <c r="G9" s="2">
        <f t="shared" si="1"/>
        <v>16</v>
      </c>
      <c r="I9" s="3">
        <v>8</v>
      </c>
      <c r="J9" s="2">
        <v>4</v>
      </c>
      <c r="K9" s="2">
        <f t="shared" si="2"/>
        <v>32</v>
      </c>
    </row>
    <row r="10" spans="1:11">
      <c r="A10" s="3">
        <v>7</v>
      </c>
      <c r="B10" s="2">
        <v>1</v>
      </c>
      <c r="C10" s="2">
        <f t="shared" si="0"/>
        <v>7</v>
      </c>
      <c r="E10" s="3">
        <v>7</v>
      </c>
      <c r="F10" s="2"/>
      <c r="G10" s="2">
        <f t="shared" si="1"/>
        <v>0</v>
      </c>
      <c r="I10" s="3">
        <v>7</v>
      </c>
      <c r="J10" s="2">
        <v>2</v>
      </c>
      <c r="K10" s="2">
        <f t="shared" si="2"/>
        <v>14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24</v>
      </c>
      <c r="C12" s="2">
        <f>SUM(C6:C11)</f>
        <v>233</v>
      </c>
      <c r="E12" s="2"/>
      <c r="F12" s="2">
        <f>SUM(F6,F7,F8,F9,F10,F11)</f>
        <v>18</v>
      </c>
      <c r="G12" s="2">
        <f>SUM(G6:G11)</f>
        <v>170</v>
      </c>
      <c r="I12" s="2"/>
      <c r="J12" s="2">
        <f>SUM(J6,J7,J8,J9,J10,J11)</f>
        <v>24</v>
      </c>
      <c r="K12" s="2">
        <f>SUM(K6:K11)</f>
        <v>213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 t="str">
        <f>Results!A5</f>
        <v>FRANCIS DEVONALD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>
        <v>2</v>
      </c>
      <c r="C17" s="2">
        <f>SUM(A18*B17)</f>
        <v>20</v>
      </c>
      <c r="E17" s="1" t="s">
        <v>11</v>
      </c>
      <c r="G17">
        <f>SUM(K12,K23,K34,G34,C34,C23,C12,G12,G44)</f>
        <v>1387</v>
      </c>
      <c r="I17" s="3" t="s">
        <v>6</v>
      </c>
      <c r="J17" s="2">
        <v>8</v>
      </c>
      <c r="K17" s="2">
        <f>SUM(I18*J17)</f>
        <v>80</v>
      </c>
    </row>
    <row r="18" spans="1:15">
      <c r="A18" s="3">
        <v>10</v>
      </c>
      <c r="B18" s="2">
        <v>7</v>
      </c>
      <c r="C18" s="2">
        <f>SUM(A18*B18)</f>
        <v>70</v>
      </c>
      <c r="E18" s="1" t="s">
        <v>6</v>
      </c>
      <c r="G18">
        <f>SUM(B6,F6,J6,J17,B17,B28,F28,J28,F38)</f>
        <v>33</v>
      </c>
      <c r="I18" s="3">
        <v>10</v>
      </c>
      <c r="J18" s="2">
        <v>3</v>
      </c>
      <c r="K18" s="2">
        <f>SUM(I18*J18)</f>
        <v>30</v>
      </c>
    </row>
    <row r="19" spans="1:15">
      <c r="A19" s="3">
        <v>9</v>
      </c>
      <c r="B19" s="2">
        <v>11</v>
      </c>
      <c r="C19" s="2">
        <f t="shared" ref="C19:C21" si="3">SUM(A19*B19)</f>
        <v>99</v>
      </c>
      <c r="I19" s="3">
        <v>9</v>
      </c>
      <c r="J19" s="2">
        <v>1</v>
      </c>
      <c r="K19" s="2">
        <f t="shared" ref="K19:K21" si="4">SUM(I19*J19)</f>
        <v>9</v>
      </c>
    </row>
    <row r="20" spans="1:15">
      <c r="A20" s="3">
        <v>8</v>
      </c>
      <c r="B20" s="2">
        <v>3</v>
      </c>
      <c r="C20" s="2">
        <f t="shared" si="3"/>
        <v>24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>
        <v>1</v>
      </c>
      <c r="C21" s="2">
        <f t="shared" si="3"/>
        <v>7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24</v>
      </c>
      <c r="C23" s="2">
        <f>SUM(C17:C22)</f>
        <v>220</v>
      </c>
      <c r="I23" s="2"/>
      <c r="J23" s="2">
        <f>SUM(J17,J18,J19,J20,J21,J22)</f>
        <v>12</v>
      </c>
      <c r="K23" s="2">
        <f>SUM(K17:K22)</f>
        <v>119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>
        <v>4</v>
      </c>
      <c r="C28" s="2">
        <f>SUM(A29*B28)</f>
        <v>40</v>
      </c>
      <c r="E28" s="3" t="s">
        <v>6</v>
      </c>
      <c r="F28" s="2"/>
      <c r="G28" s="2">
        <f>SUM(E29*F28)</f>
        <v>0</v>
      </c>
      <c r="I28" s="3" t="s">
        <v>6</v>
      </c>
      <c r="J28" s="2">
        <v>3</v>
      </c>
      <c r="K28" s="2">
        <f>SUM(I29*J28)</f>
        <v>30</v>
      </c>
    </row>
    <row r="29" spans="1:15">
      <c r="A29" s="3">
        <v>10</v>
      </c>
      <c r="B29" s="2">
        <v>10</v>
      </c>
      <c r="C29" s="2">
        <f>SUM(A29*B29)</f>
        <v>100</v>
      </c>
      <c r="E29" s="3">
        <v>10</v>
      </c>
      <c r="F29" s="2">
        <v>5</v>
      </c>
      <c r="G29" s="2">
        <f>SUM(E29*F29)</f>
        <v>50</v>
      </c>
      <c r="I29" s="3">
        <v>10</v>
      </c>
      <c r="J29" s="2">
        <v>2</v>
      </c>
      <c r="K29" s="2">
        <f>SUM(I29*J29)</f>
        <v>20</v>
      </c>
    </row>
    <row r="30" spans="1:15">
      <c r="A30" s="3">
        <v>9</v>
      </c>
      <c r="B30" s="2">
        <v>4</v>
      </c>
      <c r="C30" s="2">
        <f t="shared" ref="C30:C32" si="5">SUM(A30*B30)</f>
        <v>36</v>
      </c>
      <c r="E30" s="3">
        <v>9</v>
      </c>
      <c r="F30" s="2">
        <v>8</v>
      </c>
      <c r="G30" s="2">
        <f t="shared" ref="G30:G32" si="6">SUM(E30*F30)</f>
        <v>72</v>
      </c>
      <c r="I30" s="3">
        <v>9</v>
      </c>
      <c r="J30" s="2">
        <v>1</v>
      </c>
      <c r="K30" s="2">
        <f t="shared" ref="K30:K32" si="7">SUM(I30*J30)</f>
        <v>9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>
        <v>5</v>
      </c>
      <c r="G31" s="2">
        <f t="shared" si="6"/>
        <v>40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>
        <v>5</v>
      </c>
      <c r="G32" s="2">
        <f t="shared" si="6"/>
        <v>35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18</v>
      </c>
      <c r="C34" s="2">
        <f>SUM(C28:C33)</f>
        <v>176</v>
      </c>
      <c r="E34" s="2"/>
      <c r="F34" s="2">
        <f>SUM(F28,F29,F30,F31,F32,F33)</f>
        <v>23</v>
      </c>
      <c r="G34" s="2">
        <f>SUM(G28:G33)</f>
        <v>197</v>
      </c>
      <c r="I34" s="2"/>
      <c r="J34" s="2">
        <f>SUM(J28,J29,J30,J31,J32,J33)</f>
        <v>6</v>
      </c>
      <c r="K34" s="2">
        <f>SUM(K28:K33)</f>
        <v>59</v>
      </c>
      <c r="N34" s="15">
        <f>SUM(K34:M34,G34,C34,K23)</f>
        <v>551</v>
      </c>
      <c r="O34" s="15">
        <f>SUM(J28,F28,B28,J17)</f>
        <v>15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4"/>
  <sheetViews>
    <sheetView topLeftCell="A11" zoomScale="85" zoomScaleNormal="85" workbookViewId="0">
      <selection activeCell="J17" sqref="J17:J19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Results!A6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4"/>
  <sheetViews>
    <sheetView topLeftCell="A5" zoomScale="73" zoomScaleNormal="73" workbookViewId="0">
      <selection activeCell="J6" sqref="J6:J11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15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Results!A7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4"/>
  <sheetViews>
    <sheetView zoomScale="70" zoomScaleNormal="70" workbookViewId="0">
      <selection activeCell="J6" sqref="J6:J11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Results!A8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5"/>
  <sheetViews>
    <sheetView zoomScale="86" zoomScaleNormal="86" workbookViewId="0">
      <selection activeCell="J6" sqref="J6:J11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Results!A9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  <row r="45" spans="1:15">
      <c r="E45" s="13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activeCell="J6" sqref="J6:J10"/>
    </sheetView>
  </sheetViews>
  <sheetFormatPr defaultRowHeight="15"/>
  <sheetData>
    <row r="1" spans="1:11" ht="31.5">
      <c r="A1" s="4" t="s">
        <v>9</v>
      </c>
    </row>
    <row r="4" spans="1:11">
      <c r="A4" s="1"/>
      <c r="B4" t="s">
        <v>16</v>
      </c>
      <c r="F4" t="s">
        <v>7</v>
      </c>
      <c r="J4" t="s">
        <v>8</v>
      </c>
    </row>
    <row r="5" spans="1:11">
      <c r="A5" s="3" t="s">
        <v>0</v>
      </c>
      <c r="B5" s="3" t="s">
        <v>1</v>
      </c>
      <c r="C5" s="3" t="s">
        <v>2</v>
      </c>
      <c r="E5" s="3" t="s">
        <v>0</v>
      </c>
      <c r="F5" s="3" t="s">
        <v>1</v>
      </c>
      <c r="G5" s="3" t="s">
        <v>2</v>
      </c>
      <c r="I5" s="3" t="s">
        <v>0</v>
      </c>
      <c r="J5" s="3" t="s">
        <v>1</v>
      </c>
      <c r="K5" s="3" t="s">
        <v>2</v>
      </c>
    </row>
    <row r="6" spans="1:11">
      <c r="A6" s="3" t="s">
        <v>6</v>
      </c>
      <c r="B6" s="2"/>
      <c r="C6" s="2">
        <f>SUM(A7*B6)</f>
        <v>0</v>
      </c>
      <c r="E6" s="3" t="s">
        <v>6</v>
      </c>
      <c r="F6" s="2"/>
      <c r="G6" s="2">
        <f>SUM(E7*F6)</f>
        <v>0</v>
      </c>
      <c r="I6" s="3" t="s">
        <v>6</v>
      </c>
      <c r="J6" s="2"/>
      <c r="K6" s="2">
        <f>SUM(I7*J6)</f>
        <v>0</v>
      </c>
    </row>
    <row r="7" spans="1:11">
      <c r="A7" s="3">
        <v>10</v>
      </c>
      <c r="B7" s="2"/>
      <c r="C7" s="2">
        <f>SUM(A7*B7)</f>
        <v>0</v>
      </c>
      <c r="E7" s="3">
        <v>10</v>
      </c>
      <c r="F7" s="2"/>
      <c r="G7" s="2">
        <f>SUM(E7*F7)</f>
        <v>0</v>
      </c>
      <c r="I7" s="3">
        <v>10</v>
      </c>
      <c r="J7" s="2"/>
      <c r="K7" s="2">
        <f>SUM(I7*J7)</f>
        <v>0</v>
      </c>
    </row>
    <row r="8" spans="1:11">
      <c r="A8" s="3">
        <v>9</v>
      </c>
      <c r="B8" s="2"/>
      <c r="C8" s="2">
        <f t="shared" ref="C8:C10" si="0">SUM(A8*B8)</f>
        <v>0</v>
      </c>
      <c r="E8" s="3">
        <v>9</v>
      </c>
      <c r="F8" s="2"/>
      <c r="G8" s="2">
        <f t="shared" ref="G8:G10" si="1">SUM(E8*F8)</f>
        <v>0</v>
      </c>
      <c r="I8" s="3">
        <v>9</v>
      </c>
      <c r="J8" s="2"/>
      <c r="K8" s="2">
        <f t="shared" ref="K8:K10" si="2">SUM(I8*J8)</f>
        <v>0</v>
      </c>
    </row>
    <row r="9" spans="1:11">
      <c r="A9" s="3">
        <v>8</v>
      </c>
      <c r="B9" s="2"/>
      <c r="C9" s="2">
        <f t="shared" si="0"/>
        <v>0</v>
      </c>
      <c r="E9" s="3">
        <v>8</v>
      </c>
      <c r="F9" s="2"/>
      <c r="G9" s="2">
        <f t="shared" si="1"/>
        <v>0</v>
      </c>
      <c r="I9" s="3">
        <v>8</v>
      </c>
      <c r="J9" s="2"/>
      <c r="K9" s="2">
        <f t="shared" si="2"/>
        <v>0</v>
      </c>
    </row>
    <row r="10" spans="1:11">
      <c r="A10" s="3">
        <v>7</v>
      </c>
      <c r="B10" s="2"/>
      <c r="C10" s="2">
        <f t="shared" si="0"/>
        <v>0</v>
      </c>
      <c r="E10" s="3">
        <v>7</v>
      </c>
      <c r="F10" s="2"/>
      <c r="G10" s="2">
        <f t="shared" si="1"/>
        <v>0</v>
      </c>
      <c r="I10" s="3">
        <v>7</v>
      </c>
      <c r="J10" s="2"/>
      <c r="K10" s="2">
        <f t="shared" si="2"/>
        <v>0</v>
      </c>
    </row>
    <row r="11" spans="1:11">
      <c r="A11" s="3" t="s">
        <v>3</v>
      </c>
      <c r="B11" s="2"/>
      <c r="C11" s="2"/>
      <c r="E11" s="3" t="s">
        <v>3</v>
      </c>
      <c r="F11" s="2"/>
      <c r="G11" s="2"/>
      <c r="I11" s="3" t="s">
        <v>3</v>
      </c>
      <c r="J11" s="2"/>
      <c r="K11" s="2"/>
    </row>
    <row r="12" spans="1:11">
      <c r="A12" s="2"/>
      <c r="B12" s="2">
        <f>SUM(B6,B7,B8,B9,B10,B11)</f>
        <v>0</v>
      </c>
      <c r="C12" s="2">
        <f>SUM(C6:C11)</f>
        <v>0</v>
      </c>
      <c r="E12" s="2"/>
      <c r="F12" s="2">
        <f>SUM(F6,F7,F8,F9,F10,F11)</f>
        <v>0</v>
      </c>
      <c r="G12" s="2">
        <f>SUM(G6:G11)</f>
        <v>0</v>
      </c>
      <c r="I12" s="2"/>
      <c r="J12" s="2">
        <f>SUM(J6,J7,J8,J9,J10,J11)</f>
        <v>0</v>
      </c>
      <c r="K12" s="2">
        <f>SUM(K6:K11)</f>
        <v>0</v>
      </c>
    </row>
    <row r="15" spans="1:11">
      <c r="A15" s="1"/>
      <c r="B15" t="s">
        <v>7</v>
      </c>
      <c r="I15" s="1"/>
      <c r="J15" t="s">
        <v>4</v>
      </c>
    </row>
    <row r="16" spans="1:11">
      <c r="A16" s="3" t="s">
        <v>0</v>
      </c>
      <c r="B16" s="3" t="s">
        <v>1</v>
      </c>
      <c r="C16" s="3" t="s">
        <v>2</v>
      </c>
      <c r="E16" s="5" t="s">
        <v>10</v>
      </c>
      <c r="F16">
        <f>Results!A10</f>
        <v>0</v>
      </c>
      <c r="I16" s="3" t="s">
        <v>0</v>
      </c>
      <c r="J16" s="3" t="s">
        <v>1</v>
      </c>
      <c r="K16" s="3" t="s">
        <v>2</v>
      </c>
    </row>
    <row r="17" spans="1:15">
      <c r="A17" s="3" t="s">
        <v>6</v>
      </c>
      <c r="B17" s="2"/>
      <c r="C17" s="2">
        <f>SUM(A18*B17)</f>
        <v>0</v>
      </c>
      <c r="E17" s="1" t="s">
        <v>11</v>
      </c>
      <c r="G17">
        <f>SUM(K12,K23,K34,G34,C34,C23,C12,G12,G44)</f>
        <v>0</v>
      </c>
      <c r="I17" s="3" t="s">
        <v>6</v>
      </c>
      <c r="J17" s="2"/>
      <c r="K17" s="2">
        <f>SUM(I18*J17)</f>
        <v>0</v>
      </c>
    </row>
    <row r="18" spans="1:15">
      <c r="A18" s="3">
        <v>10</v>
      </c>
      <c r="B18" s="2"/>
      <c r="C18" s="2">
        <f>SUM(A18*B18)</f>
        <v>0</v>
      </c>
      <c r="E18" s="1" t="s">
        <v>6</v>
      </c>
      <c r="G18">
        <f>SUM(B6,F6,J6,J17,B17,B28,F28,J28,F38)</f>
        <v>0</v>
      </c>
      <c r="I18" s="3">
        <v>10</v>
      </c>
      <c r="J18" s="2"/>
      <c r="K18" s="2">
        <f>SUM(I18*J18)</f>
        <v>0</v>
      </c>
    </row>
    <row r="19" spans="1:15">
      <c r="A19" s="3">
        <v>9</v>
      </c>
      <c r="B19" s="2"/>
      <c r="C19" s="2">
        <f t="shared" ref="C19:C21" si="3">SUM(A19*B19)</f>
        <v>0</v>
      </c>
      <c r="I19" s="3">
        <v>9</v>
      </c>
      <c r="J19" s="2"/>
      <c r="K19" s="2">
        <f t="shared" ref="K19:K21" si="4">SUM(I19*J19)</f>
        <v>0</v>
      </c>
    </row>
    <row r="20" spans="1:15">
      <c r="A20" s="3">
        <v>8</v>
      </c>
      <c r="B20" s="2"/>
      <c r="C20" s="2">
        <f t="shared" si="3"/>
        <v>0</v>
      </c>
      <c r="I20" s="3">
        <v>8</v>
      </c>
      <c r="J20" s="2"/>
      <c r="K20" s="2">
        <f t="shared" si="4"/>
        <v>0</v>
      </c>
    </row>
    <row r="21" spans="1:15">
      <c r="A21" s="3">
        <v>7</v>
      </c>
      <c r="B21" s="2"/>
      <c r="C21" s="2">
        <f t="shared" si="3"/>
        <v>0</v>
      </c>
      <c r="I21" s="3">
        <v>7</v>
      </c>
      <c r="J21" s="2"/>
      <c r="K21" s="2">
        <f t="shared" si="4"/>
        <v>0</v>
      </c>
    </row>
    <row r="22" spans="1:15">
      <c r="A22" s="3" t="s">
        <v>3</v>
      </c>
      <c r="B22" s="2"/>
      <c r="C22" s="2"/>
      <c r="I22" s="3" t="s">
        <v>3</v>
      </c>
      <c r="J22" s="2"/>
      <c r="K22" s="2"/>
    </row>
    <row r="23" spans="1:15">
      <c r="A23" s="2"/>
      <c r="B23" s="2">
        <f>SUM(B17,B18,B19,B20,B21,B22)</f>
        <v>0</v>
      </c>
      <c r="C23" s="2">
        <f>SUM(C17:C22)</f>
        <v>0</v>
      </c>
      <c r="I23" s="2"/>
      <c r="J23" s="2">
        <f>SUM(J17,J18,J19,J20,J21,J22)</f>
        <v>0</v>
      </c>
      <c r="K23" s="2">
        <f>SUM(K17:K22)</f>
        <v>0</v>
      </c>
    </row>
    <row r="26" spans="1:15">
      <c r="A26" s="1"/>
      <c r="B26" t="s">
        <v>7</v>
      </c>
      <c r="F26" t="s">
        <v>8</v>
      </c>
      <c r="I26" s="1"/>
      <c r="J26" t="s">
        <v>7</v>
      </c>
    </row>
    <row r="27" spans="1:15">
      <c r="A27" s="3" t="s">
        <v>0</v>
      </c>
      <c r="B27" s="3" t="s">
        <v>1</v>
      </c>
      <c r="C27" s="3" t="s">
        <v>2</v>
      </c>
      <c r="E27" s="3" t="s">
        <v>0</v>
      </c>
      <c r="F27" s="3" t="s">
        <v>1</v>
      </c>
      <c r="G27" s="3" t="s">
        <v>2</v>
      </c>
      <c r="I27" s="3" t="s">
        <v>0</v>
      </c>
      <c r="J27" s="3" t="s">
        <v>1</v>
      </c>
      <c r="K27" s="3" t="s">
        <v>2</v>
      </c>
    </row>
    <row r="28" spans="1:15">
      <c r="A28" s="3" t="s">
        <v>6</v>
      </c>
      <c r="B28" s="2"/>
      <c r="C28" s="2">
        <f>SUM(A29*B28)</f>
        <v>0</v>
      </c>
      <c r="E28" s="3" t="s">
        <v>6</v>
      </c>
      <c r="F28" s="2"/>
      <c r="G28" s="2">
        <f>SUM(E29*F28)</f>
        <v>0</v>
      </c>
      <c r="I28" s="3" t="s">
        <v>6</v>
      </c>
      <c r="J28" s="2"/>
      <c r="K28" s="2">
        <f>SUM(I29*J28)</f>
        <v>0</v>
      </c>
    </row>
    <row r="29" spans="1:15">
      <c r="A29" s="3">
        <v>10</v>
      </c>
      <c r="B29" s="2"/>
      <c r="C29" s="2">
        <f>SUM(A29*B29)</f>
        <v>0</v>
      </c>
      <c r="E29" s="3">
        <v>10</v>
      </c>
      <c r="F29" s="2"/>
      <c r="G29" s="2">
        <f>SUM(E29*F29)</f>
        <v>0</v>
      </c>
      <c r="I29" s="3">
        <v>10</v>
      </c>
      <c r="J29" s="2"/>
      <c r="K29" s="2">
        <f>SUM(I29*J29)</f>
        <v>0</v>
      </c>
    </row>
    <row r="30" spans="1:15">
      <c r="A30" s="3">
        <v>9</v>
      </c>
      <c r="B30" s="2"/>
      <c r="C30" s="2">
        <f t="shared" ref="C30:C32" si="5">SUM(A30*B30)</f>
        <v>0</v>
      </c>
      <c r="E30" s="3">
        <v>9</v>
      </c>
      <c r="F30" s="2"/>
      <c r="G30" s="2">
        <f t="shared" ref="G30:G32" si="6">SUM(E30*F30)</f>
        <v>0</v>
      </c>
      <c r="I30" s="3">
        <v>9</v>
      </c>
      <c r="J30" s="2"/>
      <c r="K30" s="2">
        <f t="shared" ref="K30:K32" si="7">SUM(I30*J30)</f>
        <v>0</v>
      </c>
    </row>
    <row r="31" spans="1:15">
      <c r="A31" s="3">
        <v>8</v>
      </c>
      <c r="B31" s="2"/>
      <c r="C31" s="2">
        <f t="shared" si="5"/>
        <v>0</v>
      </c>
      <c r="E31" s="3">
        <v>8</v>
      </c>
      <c r="F31" s="2"/>
      <c r="G31" s="2">
        <f t="shared" si="6"/>
        <v>0</v>
      </c>
      <c r="I31" s="3">
        <v>8</v>
      </c>
      <c r="J31" s="2"/>
      <c r="K31" s="2">
        <f t="shared" si="7"/>
        <v>0</v>
      </c>
    </row>
    <row r="32" spans="1:15">
      <c r="A32" s="3">
        <v>7</v>
      </c>
      <c r="B32" s="2"/>
      <c r="C32" s="2">
        <f t="shared" si="5"/>
        <v>0</v>
      </c>
      <c r="E32" s="3">
        <v>7</v>
      </c>
      <c r="F32" s="2"/>
      <c r="G32" s="2">
        <f t="shared" si="6"/>
        <v>0</v>
      </c>
      <c r="I32" s="3">
        <v>7</v>
      </c>
      <c r="J32" s="2"/>
      <c r="K32" s="2">
        <f t="shared" si="7"/>
        <v>0</v>
      </c>
      <c r="N32" s="15" t="s">
        <v>20</v>
      </c>
      <c r="O32" s="15"/>
    </row>
    <row r="33" spans="1:15">
      <c r="A33" s="3" t="s">
        <v>3</v>
      </c>
      <c r="B33" s="2"/>
      <c r="C33" s="2"/>
      <c r="E33" s="3" t="s">
        <v>3</v>
      </c>
      <c r="F33" s="2"/>
      <c r="G33" s="2"/>
      <c r="I33" s="3" t="s">
        <v>3</v>
      </c>
      <c r="J33" s="2"/>
      <c r="K33" s="2"/>
      <c r="N33" s="15" t="s">
        <v>2</v>
      </c>
      <c r="O33" s="15" t="s">
        <v>6</v>
      </c>
    </row>
    <row r="34" spans="1:15">
      <c r="A34" s="2"/>
      <c r="B34" s="2">
        <f>SUM(B28,B29,B30,B31,B32,B33)</f>
        <v>0</v>
      </c>
      <c r="C34" s="2">
        <f>SUM(C28:C33)</f>
        <v>0</v>
      </c>
      <c r="E34" s="2"/>
      <c r="F34" s="2">
        <f>SUM(F28,F29,F30,F31,F32,F33)</f>
        <v>0</v>
      </c>
      <c r="G34" s="2">
        <f>SUM(G28:G33)</f>
        <v>0</v>
      </c>
      <c r="I34" s="2"/>
      <c r="J34" s="2">
        <f>SUM(J28,J29,J30,J31,J32,J33)</f>
        <v>0</v>
      </c>
      <c r="K34" s="2">
        <f>SUM(K28:K33)</f>
        <v>0</v>
      </c>
      <c r="N34" s="15">
        <f>SUM(K34:M34,G34,C34,K23)</f>
        <v>0</v>
      </c>
      <c r="O34" s="15">
        <f>SUM(J28,F28,B28,J17)</f>
        <v>0</v>
      </c>
    </row>
    <row r="36" spans="1:15">
      <c r="E36" s="12"/>
      <c r="F36" s="13"/>
      <c r="G36" s="13"/>
    </row>
    <row r="37" spans="1:15">
      <c r="E37" s="12"/>
      <c r="F37" s="12"/>
      <c r="G37" s="12"/>
    </row>
    <row r="38" spans="1:15">
      <c r="E38" s="12"/>
      <c r="F38" s="13"/>
      <c r="G38" s="13"/>
    </row>
    <row r="39" spans="1:15">
      <c r="E39" s="12"/>
      <c r="F39" s="13"/>
      <c r="G39" s="13"/>
    </row>
    <row r="40" spans="1:15">
      <c r="E40" s="12"/>
      <c r="F40" s="13"/>
      <c r="G40" s="13"/>
    </row>
    <row r="41" spans="1:15">
      <c r="E41" s="12"/>
      <c r="F41" s="13"/>
      <c r="G41" s="13"/>
    </row>
    <row r="42" spans="1:15">
      <c r="E42" s="12"/>
      <c r="F42" s="13"/>
      <c r="G42" s="13"/>
    </row>
    <row r="43" spans="1:15">
      <c r="E43" s="12"/>
      <c r="F43" s="13"/>
      <c r="G43" s="13"/>
    </row>
    <row r="44" spans="1:15">
      <c r="E44" s="13"/>
      <c r="F44" s="13"/>
      <c r="G44" s="13"/>
    </row>
    <row r="45" spans="1:15">
      <c r="E45" s="13"/>
      <c r="F45" s="13"/>
      <c r="G4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Results</vt:lpstr>
      <vt:lpstr>Shooter1</vt:lpstr>
      <vt:lpstr>Shooter2</vt:lpstr>
      <vt:lpstr>Shooter3</vt:lpstr>
      <vt:lpstr>Shooter4</vt:lpstr>
      <vt:lpstr>Shooter5</vt:lpstr>
      <vt:lpstr>Shooter6</vt:lpstr>
      <vt:lpstr>Shooter7</vt:lpstr>
      <vt:lpstr>Shooter8</vt:lpstr>
      <vt:lpstr>Shooter9</vt:lpstr>
      <vt:lpstr>Shooter10</vt:lpstr>
      <vt:lpstr>Shooter11</vt:lpstr>
      <vt:lpstr>Shooter12</vt:lpstr>
      <vt:lpstr>Shooter13</vt:lpstr>
      <vt:lpstr>Shooter14</vt:lpstr>
      <vt:lpstr>Shooter15</vt:lpstr>
      <vt:lpstr>Shooter16</vt:lpstr>
      <vt:lpstr>Shooter17</vt:lpstr>
      <vt:lpstr>Shooter18</vt:lpstr>
      <vt:lpstr>Shooter19</vt:lpstr>
      <vt:lpstr>Shooter20</vt:lpstr>
      <vt:lpstr>Shooter21</vt:lpstr>
      <vt:lpstr>Shooter22</vt:lpstr>
      <vt:lpstr>Shooter23</vt:lpstr>
      <vt:lpstr>Shooter24</vt:lpstr>
      <vt:lpstr>Shooter25</vt:lpstr>
    </vt:vector>
  </TitlesOfParts>
  <Company>Guernsey Press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Littleton</dc:creator>
  <cp:lastModifiedBy>Mark Douglas</cp:lastModifiedBy>
  <dcterms:created xsi:type="dcterms:W3CDTF">2016-03-30T07:00:20Z</dcterms:created>
  <dcterms:modified xsi:type="dcterms:W3CDTF">2024-05-21T08:00:26Z</dcterms:modified>
</cp:coreProperties>
</file>