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560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B12" i="1"/>
  <c r="AA12"/>
  <c r="AA10"/>
  <c r="AA9"/>
  <c r="AA11"/>
  <c r="AB11"/>
  <c r="AB10"/>
  <c r="AB9"/>
  <c r="AA13" l="1"/>
  <c r="AB13"/>
</calcChain>
</file>

<file path=xl/sharedStrings.xml><?xml version="1.0" encoding="utf-8"?>
<sst xmlns="http://schemas.openxmlformats.org/spreadsheetml/2006/main" count="109" uniqueCount="68">
  <si>
    <t>Chesthunt</t>
  </si>
  <si>
    <t>Shooter</t>
  </si>
  <si>
    <t xml:space="preserve">Score </t>
  </si>
  <si>
    <t>JPC</t>
  </si>
  <si>
    <t>Score</t>
  </si>
  <si>
    <t>Service B</t>
  </si>
  <si>
    <t>PP1</t>
  </si>
  <si>
    <t>Total</t>
  </si>
  <si>
    <t xml:space="preserve">  </t>
  </si>
  <si>
    <t>JPC v Cheshunt 2023</t>
  </si>
  <si>
    <t>TEAM EVENT</t>
  </si>
  <si>
    <t>SERVICE B</t>
  </si>
  <si>
    <t>BOB DE LA HAYE        (T)</t>
  </si>
  <si>
    <t>KEITH VIDEGRAIN     (T)</t>
  </si>
  <si>
    <t>RACHEL LEBACLE       (T)</t>
  </si>
  <si>
    <t xml:space="preserve">WA 48 </t>
  </si>
  <si>
    <t>WA 48</t>
  </si>
  <si>
    <t>DANNY MAYES</t>
  </si>
  <si>
    <t>SHARRON BOWDEN</t>
  </si>
  <si>
    <t>DAVE POLLOCK</t>
  </si>
  <si>
    <t>JASON BRAY</t>
  </si>
  <si>
    <t xml:space="preserve"> </t>
  </si>
  <si>
    <t>EDDIE NICORICI</t>
  </si>
  <si>
    <t>MARTIN ALDRIDGE</t>
  </si>
  <si>
    <t>1) NORMAN BROWN</t>
  </si>
  <si>
    <t>3) SHARRON BOWDEN</t>
  </si>
  <si>
    <t>1) EDDIE NICORICI</t>
  </si>
  <si>
    <t>2) JASON BRAY</t>
  </si>
  <si>
    <t>2) EDDIE NICORICI</t>
  </si>
  <si>
    <t>STEVE  GILLET SNR</t>
  </si>
  <si>
    <t>STEVE GILLET JNR</t>
  </si>
  <si>
    <t>STEVE GILLET SNR</t>
  </si>
  <si>
    <t>NORMAN BROWN    (T)</t>
  </si>
  <si>
    <t>ROB GILLET                (T)</t>
  </si>
  <si>
    <t>BOB DE LA HAYE         (T)</t>
  </si>
  <si>
    <t>RACHEL LEBACLE         (T)</t>
  </si>
  <si>
    <t>BEN VIDEGRAIN          (T)</t>
  </si>
  <si>
    <t>KEITH VIDEGRAIN       (T)</t>
  </si>
  <si>
    <t>DAVE POLLOCK         (T)</t>
  </si>
  <si>
    <t>NORMAN BROWN  X 6    (T)</t>
  </si>
  <si>
    <t>MARTIN ALDRIDGE           (T)</t>
  </si>
  <si>
    <t>BEN VIDEGRAIN           (T)</t>
  </si>
  <si>
    <t>BOB DE LA HAYE          (T)</t>
  </si>
  <si>
    <t>NORMAN BROWN      (T)</t>
  </si>
  <si>
    <t>JASON BRAY                 (T)</t>
  </si>
  <si>
    <t>STEVE GILLET SNR       (T)</t>
  </si>
  <si>
    <t>SHARRON BOWDEN  (T)</t>
  </si>
  <si>
    <t>BEN VIDEGRAIN        (T)</t>
  </si>
  <si>
    <t>MICK FLYNN              (T)</t>
  </si>
  <si>
    <t>EDDIE NICORICI        (T)</t>
  </si>
  <si>
    <t>STEVE GILLET SNR     (T)</t>
  </si>
  <si>
    <t>JASON BRAY              (T)</t>
  </si>
  <si>
    <t>BEN VIDEGRAIN       (T)</t>
  </si>
  <si>
    <t>KEITH VIDEGRAIN    (T)</t>
  </si>
  <si>
    <t>RACHEL LEBACLE      (T)</t>
  </si>
  <si>
    <t>BOB DE LA HAYE      (T)</t>
  </si>
  <si>
    <t>Team Jersey win by 1193 points</t>
  </si>
  <si>
    <t>3) ROB  GILLET</t>
  </si>
  <si>
    <t>3) STEVE GILLET SNR</t>
  </si>
  <si>
    <t>3) ROB GILLET</t>
  </si>
  <si>
    <t>2) ROB GILLET</t>
  </si>
  <si>
    <t>EDDIE NOCORICI               (T)</t>
  </si>
  <si>
    <t>ROB  GILLET  X11              (T)</t>
  </si>
  <si>
    <t>SHARRON BOWDEN (T)</t>
  </si>
  <si>
    <t>ROB GILLET                  (T)</t>
  </si>
  <si>
    <t>MICK FLYNN               (T)</t>
  </si>
  <si>
    <t>MICK FLYNN                 (T)</t>
  </si>
  <si>
    <t>JASON BRAY                       (T)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</si>
</sst>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FF0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0" xfId="0" applyFont="1" applyBorder="1"/>
    <xf numFmtId="0" fontId="5" fillId="0" borderId="0" xfId="0" applyFont="1"/>
    <xf numFmtId="0" fontId="6" fillId="0" borderId="1" xfId="0" applyFont="1" applyBorder="1"/>
    <xf numFmtId="0" fontId="5" fillId="0" borderId="1" xfId="0" applyFont="1" applyBorder="1"/>
    <xf numFmtId="0" fontId="5" fillId="0" borderId="1" xfId="0" applyFont="1" applyFill="1" applyBorder="1"/>
    <xf numFmtId="0" fontId="5" fillId="0" borderId="5" xfId="0" applyFont="1" applyBorder="1"/>
    <xf numFmtId="0" fontId="5" fillId="0" borderId="7" xfId="0" applyFont="1" applyFill="1" applyBorder="1"/>
    <xf numFmtId="0" fontId="5" fillId="0" borderId="4" xfId="0" applyFont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6" xfId="0" applyFont="1" applyBorder="1"/>
    <xf numFmtId="0" fontId="5" fillId="0" borderId="0" xfId="0" applyFont="1" applyFill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9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8"/>
  <sheetViews>
    <sheetView tabSelected="1" zoomScale="85" zoomScaleNormal="85" workbookViewId="0">
      <selection activeCell="D8" sqref="D8"/>
    </sheetView>
  </sheetViews>
  <sheetFormatPr defaultRowHeight="15"/>
  <cols>
    <col min="1" max="1" width="23.85546875" customWidth="1"/>
    <col min="2" max="2" width="10.7109375" customWidth="1"/>
    <col min="3" max="3" width="0.85546875" customWidth="1"/>
    <col min="4" max="4" width="24.7109375" customWidth="1"/>
    <col min="5" max="5" width="10.28515625" customWidth="1"/>
    <col min="6" max="6" width="4" customWidth="1"/>
    <col min="7" max="7" width="1.140625" hidden="1" customWidth="1"/>
    <col min="8" max="8" width="27.140625" customWidth="1"/>
    <col min="9" max="9" width="12.140625" customWidth="1"/>
    <col min="10" max="10" width="1" customWidth="1"/>
    <col min="11" max="11" width="24.28515625" customWidth="1"/>
    <col min="12" max="12" width="10.140625" customWidth="1"/>
    <col min="13" max="13" width="3" customWidth="1"/>
    <col min="14" max="14" width="23.7109375" customWidth="1"/>
    <col min="15" max="15" width="9.140625" customWidth="1"/>
    <col min="16" max="16" width="0.7109375" customWidth="1"/>
    <col min="17" max="17" width="23.42578125" customWidth="1"/>
    <col min="18" max="18" width="11" customWidth="1"/>
    <col min="19" max="19" width="3.28515625" customWidth="1"/>
    <col min="20" max="20" width="22.85546875" customWidth="1"/>
    <col min="21" max="21" width="9.140625" customWidth="1"/>
    <col min="22" max="22" width="0.7109375" customWidth="1"/>
    <col min="23" max="23" width="23" customWidth="1"/>
    <col min="24" max="24" width="9.85546875" customWidth="1"/>
    <col min="26" max="26" width="15.140625" customWidth="1"/>
    <col min="27" max="27" width="11.85546875" customWidth="1"/>
    <col min="28" max="28" width="11.42578125" customWidth="1"/>
  </cols>
  <sheetData>
    <row r="1" spans="1:28" ht="46.5">
      <c r="A1" s="33" t="s">
        <v>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3" spans="1:28" ht="18.75">
      <c r="A3" s="36" t="s">
        <v>15</v>
      </c>
      <c r="B3" s="37"/>
      <c r="C3" s="37"/>
      <c r="D3" s="37"/>
      <c r="E3" s="38"/>
      <c r="H3" s="36">
        <v>1020</v>
      </c>
      <c r="I3" s="37"/>
      <c r="J3" s="37"/>
      <c r="K3" s="37"/>
      <c r="L3" s="38"/>
      <c r="N3" s="36" t="s">
        <v>11</v>
      </c>
      <c r="O3" s="37"/>
      <c r="P3" s="37"/>
      <c r="Q3" s="37"/>
      <c r="R3" s="38"/>
      <c r="T3" s="36" t="s">
        <v>6</v>
      </c>
      <c r="U3" s="37"/>
      <c r="V3" s="37"/>
      <c r="W3" s="37"/>
      <c r="X3" s="38"/>
    </row>
    <row r="4" spans="1:28" ht="22.5" customHeight="1">
      <c r="A4" s="34" t="s">
        <v>0</v>
      </c>
      <c r="B4" s="35"/>
      <c r="C4" s="1"/>
      <c r="D4" s="41" t="s">
        <v>3</v>
      </c>
      <c r="E4" s="42"/>
      <c r="F4" s="2"/>
      <c r="G4" s="2"/>
      <c r="H4" s="39" t="s">
        <v>0</v>
      </c>
      <c r="I4" s="40"/>
      <c r="J4" s="1"/>
      <c r="K4" s="41" t="s">
        <v>3</v>
      </c>
      <c r="L4" s="42"/>
      <c r="M4" s="2"/>
      <c r="N4" s="39" t="s">
        <v>0</v>
      </c>
      <c r="O4" s="40"/>
      <c r="P4" s="1"/>
      <c r="Q4" s="41" t="s">
        <v>3</v>
      </c>
      <c r="R4" s="42"/>
      <c r="S4" s="2"/>
      <c r="T4" s="39" t="s">
        <v>0</v>
      </c>
      <c r="U4" s="40"/>
      <c r="V4" s="1"/>
      <c r="W4" s="41" t="s">
        <v>3</v>
      </c>
      <c r="X4" s="42"/>
      <c r="Y4" s="2"/>
      <c r="Z4" s="2"/>
      <c r="AA4" s="2"/>
      <c r="AB4" s="2"/>
    </row>
    <row r="5" spans="1:28" ht="16.5" thickBot="1">
      <c r="A5" s="21" t="s">
        <v>1</v>
      </c>
      <c r="B5" s="14" t="s">
        <v>2</v>
      </c>
      <c r="C5" s="1"/>
      <c r="D5" s="21" t="s">
        <v>1</v>
      </c>
      <c r="E5" s="14" t="s">
        <v>4</v>
      </c>
      <c r="F5" s="2"/>
      <c r="G5" s="2"/>
      <c r="H5" s="21" t="s">
        <v>1</v>
      </c>
      <c r="I5" s="14" t="s">
        <v>2</v>
      </c>
      <c r="J5" s="1"/>
      <c r="K5" s="21" t="s">
        <v>1</v>
      </c>
      <c r="L5" s="14" t="s">
        <v>4</v>
      </c>
      <c r="M5" s="2"/>
      <c r="N5" s="21" t="s">
        <v>1</v>
      </c>
      <c r="O5" s="14" t="s">
        <v>2</v>
      </c>
      <c r="P5" s="1"/>
      <c r="Q5" s="21" t="s">
        <v>1</v>
      </c>
      <c r="R5" s="14" t="s">
        <v>4</v>
      </c>
      <c r="S5" s="2"/>
      <c r="T5" s="3" t="s">
        <v>1</v>
      </c>
      <c r="U5" s="14" t="s">
        <v>2</v>
      </c>
      <c r="V5" s="1"/>
      <c r="W5" s="21" t="s">
        <v>1</v>
      </c>
      <c r="X5" s="14" t="s">
        <v>4</v>
      </c>
      <c r="Y5" s="2"/>
      <c r="Z5" s="2"/>
      <c r="AA5" s="2"/>
      <c r="AB5" s="2"/>
    </row>
    <row r="6" spans="1:28" ht="15.75">
      <c r="A6" s="3" t="s">
        <v>32</v>
      </c>
      <c r="B6" s="14">
        <v>446</v>
      </c>
      <c r="C6" s="43"/>
      <c r="D6" s="3" t="s">
        <v>36</v>
      </c>
      <c r="E6" s="14">
        <v>472</v>
      </c>
      <c r="F6" s="44"/>
      <c r="G6" s="44"/>
      <c r="H6" s="3" t="s">
        <v>61</v>
      </c>
      <c r="I6" s="14">
        <v>828</v>
      </c>
      <c r="J6" s="43"/>
      <c r="K6" s="3" t="s">
        <v>41</v>
      </c>
      <c r="L6" s="14">
        <v>976</v>
      </c>
      <c r="M6" s="44"/>
      <c r="N6" s="3" t="s">
        <v>43</v>
      </c>
      <c r="O6" s="14">
        <v>91</v>
      </c>
      <c r="P6" s="43"/>
      <c r="Q6" s="3" t="s">
        <v>12</v>
      </c>
      <c r="R6" s="14">
        <v>102</v>
      </c>
      <c r="S6" s="44"/>
      <c r="T6" s="3" t="s">
        <v>32</v>
      </c>
      <c r="U6" s="14">
        <v>283</v>
      </c>
      <c r="V6" s="43"/>
      <c r="W6" s="3" t="s">
        <v>52</v>
      </c>
      <c r="X6" s="14">
        <v>294</v>
      </c>
      <c r="Y6" s="2"/>
      <c r="Z6" s="27" t="s">
        <v>10</v>
      </c>
      <c r="AA6" s="28"/>
      <c r="AB6" s="29"/>
    </row>
    <row r="7" spans="1:28" ht="16.5" thickBot="1">
      <c r="A7" s="3" t="s">
        <v>33</v>
      </c>
      <c r="B7" s="14">
        <v>405</v>
      </c>
      <c r="C7" s="43"/>
      <c r="D7" s="3" t="s">
        <v>37</v>
      </c>
      <c r="E7" s="14">
        <v>465</v>
      </c>
      <c r="F7" s="44"/>
      <c r="G7" s="44"/>
      <c r="H7" s="3" t="s">
        <v>67</v>
      </c>
      <c r="I7" s="14">
        <v>786</v>
      </c>
      <c r="J7" s="43"/>
      <c r="K7" s="3" t="s">
        <v>42</v>
      </c>
      <c r="L7" s="14">
        <v>926</v>
      </c>
      <c r="M7" s="44"/>
      <c r="N7" s="45" t="s">
        <v>44</v>
      </c>
      <c r="O7" s="46">
        <v>78</v>
      </c>
      <c r="P7" s="43"/>
      <c r="Q7" s="3" t="s">
        <v>47</v>
      </c>
      <c r="R7" s="14">
        <v>94</v>
      </c>
      <c r="S7" s="44"/>
      <c r="T7" s="3" t="s">
        <v>49</v>
      </c>
      <c r="U7" s="14">
        <v>276</v>
      </c>
      <c r="V7" s="43"/>
      <c r="W7" s="3" t="s">
        <v>53</v>
      </c>
      <c r="X7" s="14">
        <v>286</v>
      </c>
      <c r="Y7" s="2"/>
      <c r="Z7" s="30"/>
      <c r="AA7" s="31"/>
      <c r="AB7" s="32"/>
    </row>
    <row r="8" spans="1:28" ht="15.75">
      <c r="A8" s="3" t="s">
        <v>63</v>
      </c>
      <c r="B8" s="14">
        <v>373</v>
      </c>
      <c r="C8" s="43"/>
      <c r="D8" s="3" t="s">
        <v>66</v>
      </c>
      <c r="E8" s="14">
        <v>451</v>
      </c>
      <c r="F8" s="44"/>
      <c r="G8" s="44"/>
      <c r="H8" s="3" t="s">
        <v>62</v>
      </c>
      <c r="I8" s="14">
        <v>769</v>
      </c>
      <c r="J8" s="43"/>
      <c r="K8" s="3" t="s">
        <v>37</v>
      </c>
      <c r="L8" s="14">
        <v>857</v>
      </c>
      <c r="M8" s="44"/>
      <c r="N8" s="3" t="s">
        <v>45</v>
      </c>
      <c r="O8" s="14">
        <v>75</v>
      </c>
      <c r="P8" s="43"/>
      <c r="Q8" s="3" t="s">
        <v>65</v>
      </c>
      <c r="R8" s="14">
        <v>93</v>
      </c>
      <c r="S8" s="44"/>
      <c r="T8" s="3" t="s">
        <v>33</v>
      </c>
      <c r="U8" s="14">
        <v>274</v>
      </c>
      <c r="V8" s="43"/>
      <c r="W8" s="3" t="s">
        <v>54</v>
      </c>
      <c r="X8" s="14">
        <v>286</v>
      </c>
      <c r="Y8" s="2"/>
      <c r="Z8" s="22"/>
      <c r="AA8" s="23" t="s">
        <v>0</v>
      </c>
      <c r="AB8" s="24" t="s">
        <v>3</v>
      </c>
    </row>
    <row r="9" spans="1:28" ht="15.75">
      <c r="A9" s="3" t="s">
        <v>49</v>
      </c>
      <c r="B9" s="14">
        <v>370</v>
      </c>
      <c r="C9" s="43"/>
      <c r="D9" s="3" t="s">
        <v>34</v>
      </c>
      <c r="E9" s="14">
        <v>448</v>
      </c>
      <c r="F9" s="44"/>
      <c r="G9" s="44"/>
      <c r="H9" s="3" t="s">
        <v>39</v>
      </c>
      <c r="I9" s="14">
        <v>769</v>
      </c>
      <c r="J9" s="43"/>
      <c r="K9" s="3" t="s">
        <v>35</v>
      </c>
      <c r="L9" s="14">
        <v>978</v>
      </c>
      <c r="M9" s="44"/>
      <c r="N9" s="3" t="s">
        <v>46</v>
      </c>
      <c r="O9" s="14">
        <v>70</v>
      </c>
      <c r="P9" s="43"/>
      <c r="Q9" s="45" t="s">
        <v>13</v>
      </c>
      <c r="R9" s="46">
        <v>87</v>
      </c>
      <c r="S9" s="44"/>
      <c r="T9" s="3" t="s">
        <v>50</v>
      </c>
      <c r="U9" s="14">
        <v>270</v>
      </c>
      <c r="V9" s="43"/>
      <c r="W9" s="3" t="s">
        <v>55</v>
      </c>
      <c r="X9" s="14">
        <v>281</v>
      </c>
      <c r="Y9" s="2"/>
      <c r="Z9" s="21" t="s">
        <v>6</v>
      </c>
      <c r="AA9" s="20">
        <f>SUM(U6:U10)</f>
        <v>1373</v>
      </c>
      <c r="AB9" s="20">
        <f>SUM(X6:X15)</f>
        <v>1423</v>
      </c>
    </row>
    <row r="10" spans="1:28" ht="15.75">
      <c r="A10" s="3" t="s">
        <v>38</v>
      </c>
      <c r="B10" s="14">
        <v>338</v>
      </c>
      <c r="C10" s="43"/>
      <c r="D10" s="3" t="s">
        <v>35</v>
      </c>
      <c r="E10" s="14">
        <v>429</v>
      </c>
      <c r="F10" s="44"/>
      <c r="G10" s="44"/>
      <c r="H10" s="3" t="s">
        <v>40</v>
      </c>
      <c r="I10" s="14">
        <v>714</v>
      </c>
      <c r="J10" s="43"/>
      <c r="K10" s="3" t="s">
        <v>66</v>
      </c>
      <c r="L10" s="14">
        <v>872</v>
      </c>
      <c r="M10" s="44"/>
      <c r="N10" s="3" t="s">
        <v>64</v>
      </c>
      <c r="O10" s="14">
        <v>70</v>
      </c>
      <c r="P10" s="43"/>
      <c r="Q10" s="3" t="s">
        <v>14</v>
      </c>
      <c r="R10" s="14">
        <v>75</v>
      </c>
      <c r="S10" s="44"/>
      <c r="T10" s="3" t="s">
        <v>51</v>
      </c>
      <c r="U10" s="14">
        <v>270</v>
      </c>
      <c r="V10" s="43"/>
      <c r="W10" s="3" t="s">
        <v>48</v>
      </c>
      <c r="X10" s="14">
        <v>276</v>
      </c>
      <c r="Y10" s="2"/>
      <c r="Z10" s="21">
        <v>1020</v>
      </c>
      <c r="AA10" s="20">
        <f>SUM(I6:I10)</f>
        <v>3866</v>
      </c>
      <c r="AB10" s="20">
        <f>SUM(L6:L14)</f>
        <v>4609</v>
      </c>
    </row>
    <row r="11" spans="1:28" ht="15.75">
      <c r="A11" s="4" t="s">
        <v>20</v>
      </c>
      <c r="B11" s="15">
        <v>318</v>
      </c>
      <c r="C11" s="1"/>
      <c r="D11" s="4"/>
      <c r="E11" s="15"/>
      <c r="F11" s="2"/>
      <c r="G11" s="2"/>
      <c r="H11" s="4" t="s">
        <v>17</v>
      </c>
      <c r="I11" s="15">
        <v>629</v>
      </c>
      <c r="J11" s="1"/>
      <c r="K11" s="4"/>
      <c r="L11" s="15"/>
      <c r="M11" s="2"/>
      <c r="N11" s="4" t="s">
        <v>23</v>
      </c>
      <c r="O11" s="15">
        <v>61</v>
      </c>
      <c r="P11" s="1"/>
      <c r="Q11" s="4"/>
      <c r="R11" s="15"/>
      <c r="S11" s="2"/>
      <c r="T11" s="4" t="s">
        <v>23</v>
      </c>
      <c r="U11" s="15">
        <v>263</v>
      </c>
      <c r="V11" s="1"/>
      <c r="W11" s="4"/>
      <c r="X11" s="15"/>
      <c r="Y11" s="2"/>
      <c r="Z11" s="21" t="s">
        <v>16</v>
      </c>
      <c r="AA11" s="20">
        <f>SUM(B6:B10)</f>
        <v>1932</v>
      </c>
      <c r="AB11" s="20">
        <f>SUM(E6:E13)</f>
        <v>2265</v>
      </c>
    </row>
    <row r="12" spans="1:28" ht="15.75">
      <c r="A12" s="4" t="s">
        <v>31</v>
      </c>
      <c r="B12" s="15">
        <v>283</v>
      </c>
      <c r="C12" s="1"/>
      <c r="D12" s="4"/>
      <c r="E12" s="15"/>
      <c r="F12" s="2"/>
      <c r="G12" s="2"/>
      <c r="H12" s="4" t="s">
        <v>18</v>
      </c>
      <c r="I12" s="15">
        <v>584</v>
      </c>
      <c r="J12" s="1"/>
      <c r="K12" s="4"/>
      <c r="L12" s="15"/>
      <c r="M12" s="2"/>
      <c r="N12" s="4" t="s">
        <v>17</v>
      </c>
      <c r="O12" s="15">
        <v>60</v>
      </c>
      <c r="P12" s="1"/>
      <c r="Q12" s="5"/>
      <c r="R12" s="17"/>
      <c r="S12" s="2"/>
      <c r="T12" s="4" t="s">
        <v>17</v>
      </c>
      <c r="U12" s="15">
        <v>246</v>
      </c>
      <c r="V12" s="1"/>
      <c r="W12" s="4"/>
      <c r="X12" s="15"/>
      <c r="Y12" s="2"/>
      <c r="Z12" s="21" t="s">
        <v>5</v>
      </c>
      <c r="AA12" s="20">
        <f>SUM(O6,O7,O8,O9,O10)</f>
        <v>384</v>
      </c>
      <c r="AB12" s="20">
        <f>SUM(R6,R7,R8,R9,R10)</f>
        <v>451</v>
      </c>
    </row>
    <row r="13" spans="1:28" ht="15.75">
      <c r="A13" s="4" t="s">
        <v>17</v>
      </c>
      <c r="B13" s="15">
        <v>250</v>
      </c>
      <c r="C13" s="1"/>
      <c r="D13" s="4"/>
      <c r="E13" s="15"/>
      <c r="F13" s="2"/>
      <c r="G13" s="2"/>
      <c r="H13" s="4" t="s">
        <v>29</v>
      </c>
      <c r="I13" s="15">
        <v>535</v>
      </c>
      <c r="J13" s="1"/>
      <c r="K13" s="4"/>
      <c r="L13" s="15"/>
      <c r="M13" s="2"/>
      <c r="N13" s="4" t="s">
        <v>30</v>
      </c>
      <c r="O13" s="15">
        <v>59</v>
      </c>
      <c r="P13" s="1"/>
      <c r="Q13" s="4"/>
      <c r="R13" s="15"/>
      <c r="S13" s="2"/>
      <c r="T13" s="4" t="s">
        <v>18</v>
      </c>
      <c r="U13" s="15">
        <v>246</v>
      </c>
      <c r="V13" s="1"/>
      <c r="W13" s="4"/>
      <c r="X13" s="15"/>
      <c r="Y13" s="2"/>
      <c r="Z13" s="21" t="s">
        <v>7</v>
      </c>
      <c r="AA13" s="20">
        <f>SUM(AA9:AA12)</f>
        <v>7555</v>
      </c>
      <c r="AB13" s="20">
        <f>SUM(AB9:AB12)</f>
        <v>8748</v>
      </c>
    </row>
    <row r="14" spans="1:28" ht="15.75">
      <c r="A14" s="4" t="s">
        <v>30</v>
      </c>
      <c r="B14" s="15">
        <v>245</v>
      </c>
      <c r="C14" s="1"/>
      <c r="D14" s="1"/>
      <c r="E14" s="6"/>
      <c r="F14" s="2"/>
      <c r="G14" s="2"/>
      <c r="H14" s="4" t="s">
        <v>30</v>
      </c>
      <c r="I14" s="15">
        <v>488</v>
      </c>
      <c r="J14" s="1"/>
      <c r="K14" s="4"/>
      <c r="L14" s="15"/>
      <c r="M14" s="2"/>
      <c r="N14" s="4" t="s">
        <v>22</v>
      </c>
      <c r="O14" s="15">
        <v>59</v>
      </c>
      <c r="P14" s="1"/>
      <c r="Q14" s="7"/>
      <c r="R14" s="19"/>
      <c r="S14" s="2"/>
      <c r="T14" s="4" t="s">
        <v>19</v>
      </c>
      <c r="U14" s="15">
        <v>231</v>
      </c>
      <c r="V14" s="1"/>
      <c r="W14" s="4"/>
      <c r="X14" s="15"/>
      <c r="Y14" s="2"/>
      <c r="Z14" s="2"/>
      <c r="AA14" s="2"/>
      <c r="AB14" s="2"/>
    </row>
    <row r="15" spans="1:28" ht="15.75">
      <c r="A15" s="4"/>
      <c r="B15" s="15"/>
      <c r="C15" s="1"/>
      <c r="D15" s="1"/>
      <c r="E15" s="6"/>
      <c r="F15" s="2"/>
      <c r="G15" s="2"/>
      <c r="H15" s="4" t="s">
        <v>19</v>
      </c>
      <c r="I15" s="15">
        <v>445</v>
      </c>
      <c r="J15" s="1"/>
      <c r="K15" s="1"/>
      <c r="L15" s="6"/>
      <c r="M15" s="2"/>
      <c r="N15" s="4" t="s">
        <v>19</v>
      </c>
      <c r="O15" s="15">
        <v>50</v>
      </c>
      <c r="P15" s="1"/>
      <c r="Q15" s="4"/>
      <c r="R15" s="15"/>
      <c r="S15" s="2"/>
      <c r="T15" s="4" t="s">
        <v>30</v>
      </c>
      <c r="U15" s="15">
        <v>211</v>
      </c>
      <c r="V15" s="1"/>
      <c r="W15" s="4"/>
      <c r="X15" s="15"/>
      <c r="Y15" s="2"/>
      <c r="Z15" s="2" t="s">
        <v>56</v>
      </c>
      <c r="AA15" s="2"/>
      <c r="AB15" s="2"/>
    </row>
    <row r="16" spans="1:28" ht="15.75">
      <c r="A16" s="4"/>
      <c r="B16" s="15"/>
      <c r="C16" s="1"/>
      <c r="D16" s="1"/>
      <c r="E16" s="6"/>
      <c r="F16" s="2"/>
      <c r="G16" s="2"/>
      <c r="H16" s="4"/>
      <c r="I16" s="15"/>
      <c r="J16" s="1"/>
      <c r="K16" s="1"/>
      <c r="L16" s="6"/>
      <c r="M16" s="2"/>
      <c r="N16" s="4"/>
      <c r="O16" s="15"/>
      <c r="P16" s="8"/>
      <c r="Q16" s="9"/>
      <c r="R16" s="10"/>
      <c r="S16" s="2"/>
      <c r="T16" s="4"/>
      <c r="U16" s="15"/>
      <c r="V16" s="8"/>
      <c r="W16" s="8"/>
      <c r="X16" s="11"/>
      <c r="Y16" s="2"/>
      <c r="Z16" s="2"/>
      <c r="AA16" s="2"/>
      <c r="AB16" s="2"/>
    </row>
    <row r="17" spans="1:28" ht="15.75">
      <c r="A17" s="4"/>
      <c r="B17" s="15"/>
      <c r="C17" s="1"/>
      <c r="D17" s="1"/>
      <c r="E17" s="6"/>
      <c r="F17" s="2"/>
      <c r="G17" s="2"/>
      <c r="H17" s="4"/>
      <c r="I17" s="15"/>
      <c r="J17" s="1"/>
      <c r="K17" s="1"/>
      <c r="L17" s="6"/>
      <c r="M17" s="2"/>
      <c r="N17" s="12"/>
      <c r="O17" s="18"/>
      <c r="P17" s="2"/>
      <c r="Q17" s="2"/>
      <c r="R17" s="2"/>
      <c r="S17" s="2"/>
      <c r="T17" s="2"/>
      <c r="U17" s="16"/>
      <c r="V17" s="2"/>
      <c r="W17" s="2"/>
      <c r="X17" s="2"/>
      <c r="Y17" s="2"/>
      <c r="Z17" s="2"/>
      <c r="AA17" s="2"/>
      <c r="AB17" s="2"/>
    </row>
    <row r="18" spans="1:28" ht="15.75">
      <c r="A18" s="4"/>
      <c r="B18" s="15"/>
      <c r="C18" s="8"/>
      <c r="D18" s="8"/>
      <c r="E18" s="11"/>
      <c r="F18" s="2"/>
      <c r="G18" s="2"/>
      <c r="H18" s="4"/>
      <c r="I18" s="15"/>
      <c r="J18" s="8"/>
      <c r="K18" s="8"/>
      <c r="L18" s="11"/>
      <c r="M18" s="2"/>
      <c r="N18" s="2"/>
      <c r="O18" s="16"/>
      <c r="P18" s="2"/>
      <c r="Q18" s="2"/>
      <c r="R18" s="2"/>
      <c r="S18" s="2"/>
      <c r="T18" s="2"/>
      <c r="U18" s="16"/>
      <c r="V18" s="2"/>
      <c r="W18" s="2"/>
      <c r="X18" s="2"/>
      <c r="Y18" s="2"/>
      <c r="Z18" s="2"/>
      <c r="AA18" s="2"/>
      <c r="AB18" s="2"/>
    </row>
    <row r="19" spans="1:28" ht="15.75">
      <c r="A19" s="2"/>
      <c r="B19" s="16"/>
      <c r="C19" s="2"/>
      <c r="D19" s="2"/>
      <c r="E19" s="2"/>
      <c r="F19" s="2"/>
      <c r="G19" s="2"/>
      <c r="H19" s="2"/>
      <c r="I19" s="16"/>
      <c r="J19" s="2"/>
      <c r="K19" s="2"/>
      <c r="L19" s="2"/>
      <c r="M19" s="2"/>
      <c r="N19" s="2"/>
      <c r="O19" s="16"/>
      <c r="P19" s="2"/>
      <c r="Q19" s="2"/>
      <c r="R19" s="2"/>
      <c r="S19" s="2"/>
      <c r="T19" s="2"/>
      <c r="U19" s="16"/>
      <c r="V19" s="2"/>
      <c r="W19" s="2"/>
      <c r="X19" s="2"/>
      <c r="Y19" s="2"/>
      <c r="Z19" s="2"/>
      <c r="AA19" s="2"/>
      <c r="AB19" s="2"/>
    </row>
    <row r="20" spans="1:28" ht="15.75">
      <c r="A20" s="2"/>
      <c r="B20" s="16"/>
      <c r="C20" s="2"/>
      <c r="D20" s="2"/>
      <c r="E20" s="2"/>
      <c r="F20" s="2"/>
      <c r="G20" s="2"/>
      <c r="H20" s="2"/>
      <c r="I20" s="16"/>
      <c r="J20" s="2"/>
      <c r="K20" s="2"/>
      <c r="L20" s="2"/>
      <c r="M20" s="2"/>
      <c r="N20" s="2"/>
      <c r="O20" s="16"/>
      <c r="P20" s="2"/>
      <c r="Q20" s="2"/>
      <c r="R20" s="2"/>
      <c r="S20" s="2"/>
      <c r="T20" s="2"/>
      <c r="U20" s="16"/>
      <c r="V20" s="2"/>
      <c r="W20" s="2"/>
      <c r="X20" s="2"/>
      <c r="Y20" s="2"/>
      <c r="Z20" s="2"/>
      <c r="AA20" s="2"/>
      <c r="AB20" s="2"/>
    </row>
    <row r="21" spans="1:28" ht="15.75">
      <c r="A21" s="13" t="s">
        <v>24</v>
      </c>
      <c r="B21" s="14">
        <v>446</v>
      </c>
      <c r="C21" s="4"/>
      <c r="D21" s="2"/>
      <c r="E21" s="2"/>
      <c r="F21" s="2"/>
      <c r="G21" s="2"/>
      <c r="H21" s="13" t="s">
        <v>26</v>
      </c>
      <c r="I21" s="14">
        <v>828</v>
      </c>
      <c r="J21" s="4"/>
      <c r="K21" s="2"/>
      <c r="L21" s="2"/>
      <c r="M21" s="2"/>
      <c r="N21" s="13" t="s">
        <v>24</v>
      </c>
      <c r="O21" s="14">
        <v>91</v>
      </c>
      <c r="P21" s="4"/>
      <c r="Q21" s="2"/>
      <c r="R21" s="2"/>
      <c r="S21" s="2"/>
      <c r="T21" s="13" t="s">
        <v>24</v>
      </c>
      <c r="U21" s="14">
        <v>283</v>
      </c>
      <c r="V21" s="4"/>
      <c r="W21" s="2"/>
      <c r="X21" s="2"/>
      <c r="Y21" s="2"/>
      <c r="Z21" s="2"/>
      <c r="AA21" s="2"/>
      <c r="AB21" s="2"/>
    </row>
    <row r="22" spans="1:28" ht="15.75">
      <c r="A22" s="13" t="s">
        <v>60</v>
      </c>
      <c r="B22" s="14">
        <v>405</v>
      </c>
      <c r="C22" s="4"/>
      <c r="D22" s="2"/>
      <c r="E22" s="2"/>
      <c r="F22" s="2"/>
      <c r="G22" s="2"/>
      <c r="H22" s="13" t="s">
        <v>27</v>
      </c>
      <c r="I22" s="14">
        <v>786</v>
      </c>
      <c r="J22" s="4"/>
      <c r="K22" s="2"/>
      <c r="L22" s="2"/>
      <c r="M22" s="2"/>
      <c r="N22" s="13" t="s">
        <v>27</v>
      </c>
      <c r="O22" s="14">
        <v>78</v>
      </c>
      <c r="P22" s="4"/>
      <c r="Q22" s="2"/>
      <c r="R22" s="2"/>
      <c r="S22" s="2"/>
      <c r="T22" s="13" t="s">
        <v>28</v>
      </c>
      <c r="U22" s="14">
        <v>276</v>
      </c>
      <c r="V22" s="4"/>
      <c r="W22" s="2"/>
      <c r="X22" s="2"/>
      <c r="Y22" s="2"/>
      <c r="Z22" s="2"/>
      <c r="AA22" s="2"/>
      <c r="AB22" s="2"/>
    </row>
    <row r="23" spans="1:28" ht="15.75">
      <c r="A23" s="13" t="s">
        <v>25</v>
      </c>
      <c r="B23" s="14">
        <v>373</v>
      </c>
      <c r="C23" s="4"/>
      <c r="D23" s="2"/>
      <c r="E23" s="2"/>
      <c r="F23" s="2"/>
      <c r="G23" s="2"/>
      <c r="H23" s="13" t="s">
        <v>57</v>
      </c>
      <c r="I23" s="14">
        <v>769</v>
      </c>
      <c r="J23" s="4"/>
      <c r="K23" s="2"/>
      <c r="L23" s="2"/>
      <c r="M23" s="2"/>
      <c r="N23" s="13" t="s">
        <v>58</v>
      </c>
      <c r="O23" s="14">
        <v>75</v>
      </c>
      <c r="P23" s="4"/>
      <c r="Q23" s="2"/>
      <c r="R23" s="2"/>
      <c r="S23" s="2"/>
      <c r="T23" s="13" t="s">
        <v>59</v>
      </c>
      <c r="U23" s="14">
        <v>274</v>
      </c>
      <c r="V23" s="4"/>
      <c r="W23" s="2"/>
      <c r="X23" s="2"/>
      <c r="Y23" s="2"/>
      <c r="Z23" s="2"/>
      <c r="AA23" s="2"/>
      <c r="AB23" s="2"/>
    </row>
    <row r="24" spans="1:28" ht="15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5.75">
      <c r="A25" s="26"/>
      <c r="H25" s="26"/>
      <c r="N25" s="26"/>
      <c r="T25" s="26"/>
    </row>
    <row r="29" spans="1:28">
      <c r="Z29" t="s">
        <v>21</v>
      </c>
    </row>
    <row r="33" spans="26:27">
      <c r="Z33" s="25"/>
    </row>
    <row r="38" spans="26:27">
      <c r="AA38" t="s">
        <v>8</v>
      </c>
    </row>
  </sheetData>
  <sortState ref="H6:I15">
    <sortCondition descending="1" ref="I6:I15"/>
  </sortState>
  <mergeCells count="14">
    <mergeCell ref="Z6:AB7"/>
    <mergeCell ref="A1:AB1"/>
    <mergeCell ref="A4:B4"/>
    <mergeCell ref="H3:L3"/>
    <mergeCell ref="A3:E3"/>
    <mergeCell ref="T3:X3"/>
    <mergeCell ref="N3:R3"/>
    <mergeCell ref="T4:U4"/>
    <mergeCell ref="W4:X4"/>
    <mergeCell ref="D4:E4"/>
    <mergeCell ref="H4:I4"/>
    <mergeCell ref="K4:L4"/>
    <mergeCell ref="N4:O4"/>
    <mergeCell ref="Q4:R4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Mark Douglas</cp:lastModifiedBy>
  <cp:lastPrinted>2018-10-21T14:49:28Z</cp:lastPrinted>
  <dcterms:created xsi:type="dcterms:W3CDTF">2018-10-21T13:25:39Z</dcterms:created>
  <dcterms:modified xsi:type="dcterms:W3CDTF">2023-10-23T09:21:29Z</dcterms:modified>
</cp:coreProperties>
</file>